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a Adwil\Visverenigingen\hsv ONI Terneuzen\Int Zeewedstr 2015\"/>
    </mc:Choice>
  </mc:AlternateContent>
  <bookViews>
    <workbookView xWindow="240" yWindow="90" windowWidth="20955" windowHeight="10740" activeTab="5"/>
  </bookViews>
  <sheets>
    <sheet name="sector I" sheetId="1" r:id="rId1"/>
    <sheet name="sector II" sheetId="2" r:id="rId2"/>
    <sheet name="sector III" sheetId="3" r:id="rId3"/>
    <sheet name="jeugd en dames" sheetId="8" r:id="rId4"/>
    <sheet name="controle" sheetId="7" r:id="rId5"/>
    <sheet name="Uitslag" sheetId="5" r:id="rId6"/>
    <sheet name="Trio" sheetId="6" r:id="rId7"/>
  </sheets>
  <definedNames>
    <definedName name="_xlnm._FilterDatabase" localSheetId="2" hidden="1">'sector III'!$B$6:$BS$21</definedName>
    <definedName name="_xlnm._FilterDatabase" localSheetId="5" hidden="1">Uitslag!$A$6:$BS$75</definedName>
    <definedName name="_xlnm.Print_Titles" localSheetId="5">Uitslag!$1:$6</definedName>
  </definedNames>
  <calcPr calcId="152511"/>
</workbook>
</file>

<file path=xl/calcChain.xml><?xml version="1.0" encoding="utf-8"?>
<calcChain xmlns="http://schemas.openxmlformats.org/spreadsheetml/2006/main">
  <c r="G20" i="8" l="1"/>
  <c r="K24" i="3"/>
  <c r="K34" i="2"/>
  <c r="K35" i="1"/>
  <c r="L54" i="5" l="1"/>
  <c r="K54" i="5"/>
  <c r="J54" i="5"/>
  <c r="I54" i="5"/>
  <c r="L51" i="5"/>
  <c r="K51" i="5"/>
  <c r="J51" i="5"/>
  <c r="I51" i="5"/>
  <c r="L48" i="5"/>
  <c r="K48" i="5"/>
  <c r="J48" i="5"/>
  <c r="I48" i="5"/>
  <c r="L45" i="5"/>
  <c r="K45" i="5"/>
  <c r="J45" i="5"/>
  <c r="I45" i="5"/>
  <c r="L42" i="5"/>
  <c r="K42" i="5"/>
  <c r="J42" i="5"/>
  <c r="I42" i="5"/>
  <c r="L39" i="5"/>
  <c r="K39" i="5"/>
  <c r="J39" i="5"/>
  <c r="I39" i="5"/>
  <c r="L36" i="5"/>
  <c r="K36" i="5"/>
  <c r="J36" i="5"/>
  <c r="I36" i="5"/>
  <c r="L33" i="5"/>
  <c r="K33" i="5"/>
  <c r="J33" i="5"/>
  <c r="I33" i="5"/>
  <c r="L30" i="5"/>
  <c r="K30" i="5"/>
  <c r="J30" i="5"/>
  <c r="I30" i="5"/>
  <c r="L27" i="5"/>
  <c r="K27" i="5"/>
  <c r="J27" i="5"/>
  <c r="I27" i="5"/>
  <c r="L24" i="5"/>
  <c r="K24" i="5"/>
  <c r="J24" i="5"/>
  <c r="I24" i="5"/>
  <c r="L20" i="5"/>
  <c r="K20" i="5"/>
  <c r="J20" i="5"/>
  <c r="I20" i="5"/>
  <c r="L17" i="5"/>
  <c r="K17" i="5"/>
  <c r="J17" i="5"/>
  <c r="I17" i="5"/>
  <c r="L14" i="5"/>
  <c r="K14" i="5"/>
  <c r="J14" i="5"/>
  <c r="I14" i="5"/>
  <c r="L11" i="5"/>
  <c r="K11" i="5"/>
  <c r="J11" i="5"/>
  <c r="I11" i="5"/>
  <c r="L8" i="5"/>
  <c r="K8" i="5"/>
  <c r="J8" i="5"/>
  <c r="I8" i="5"/>
  <c r="L74" i="5"/>
  <c r="K74" i="5"/>
  <c r="J74" i="5"/>
  <c r="I74" i="5"/>
  <c r="L71" i="5"/>
  <c r="K71" i="5"/>
  <c r="J71" i="5"/>
  <c r="I71" i="5"/>
  <c r="L69" i="5"/>
  <c r="K69" i="5"/>
  <c r="J69" i="5"/>
  <c r="I69" i="5"/>
  <c r="L67" i="5"/>
  <c r="K67" i="5"/>
  <c r="J67" i="5"/>
  <c r="I67" i="5"/>
  <c r="L65" i="5"/>
  <c r="K65" i="5"/>
  <c r="J65" i="5"/>
  <c r="I65" i="5"/>
  <c r="L63" i="5"/>
  <c r="K63" i="5"/>
  <c r="J63" i="5"/>
  <c r="I63" i="5"/>
  <c r="L61" i="5"/>
  <c r="K61" i="5"/>
  <c r="J61" i="5"/>
  <c r="I61" i="5"/>
  <c r="L59" i="5"/>
  <c r="K59" i="5"/>
  <c r="J59" i="5"/>
  <c r="I59" i="5"/>
  <c r="L57" i="5"/>
  <c r="K57" i="5"/>
  <c r="J57" i="5"/>
  <c r="I57" i="5"/>
  <c r="L55" i="5"/>
  <c r="K55" i="5"/>
  <c r="J55" i="5"/>
  <c r="I55" i="5"/>
  <c r="L52" i="5"/>
  <c r="K52" i="5"/>
  <c r="J52" i="5"/>
  <c r="I52" i="5"/>
  <c r="L49" i="5"/>
  <c r="K49" i="5"/>
  <c r="J49" i="5"/>
  <c r="I49" i="5"/>
  <c r="L46" i="5"/>
  <c r="K46" i="5"/>
  <c r="J46" i="5"/>
  <c r="I46" i="5"/>
  <c r="L43" i="5"/>
  <c r="K43" i="5"/>
  <c r="J43" i="5"/>
  <c r="I43" i="5"/>
  <c r="L40" i="5"/>
  <c r="K40" i="5"/>
  <c r="J40" i="5"/>
  <c r="I40" i="5"/>
  <c r="L37" i="5"/>
  <c r="K37" i="5"/>
  <c r="J37" i="5"/>
  <c r="I37" i="5"/>
  <c r="L34" i="5"/>
  <c r="K34" i="5"/>
  <c r="J34" i="5"/>
  <c r="I34" i="5"/>
  <c r="L31" i="5"/>
  <c r="K31" i="5"/>
  <c r="J31" i="5"/>
  <c r="I31" i="5"/>
  <c r="L28" i="5"/>
  <c r="K28" i="5"/>
  <c r="J28" i="5"/>
  <c r="I28" i="5"/>
  <c r="L25" i="5"/>
  <c r="K25" i="5"/>
  <c r="J25" i="5"/>
  <c r="I25" i="5"/>
  <c r="L22" i="5"/>
  <c r="K22" i="5"/>
  <c r="J22" i="5"/>
  <c r="I22" i="5"/>
  <c r="L19" i="5"/>
  <c r="K19" i="5"/>
  <c r="J19" i="5"/>
  <c r="I19" i="5"/>
  <c r="L16" i="5"/>
  <c r="K16" i="5"/>
  <c r="J16" i="5"/>
  <c r="I16" i="5"/>
  <c r="L13" i="5"/>
  <c r="K13" i="5"/>
  <c r="J13" i="5"/>
  <c r="I13" i="5"/>
  <c r="L10" i="5"/>
  <c r="K10" i="5"/>
  <c r="J10" i="5"/>
  <c r="I10" i="5"/>
  <c r="L7" i="5"/>
  <c r="K7" i="5"/>
  <c r="J7" i="5"/>
  <c r="I7" i="5"/>
  <c r="L75" i="5"/>
  <c r="K75" i="5"/>
  <c r="J75" i="5"/>
  <c r="I75" i="5"/>
  <c r="L73" i="5"/>
  <c r="K73" i="5"/>
  <c r="J73" i="5"/>
  <c r="I73" i="5"/>
  <c r="L72" i="5"/>
  <c r="K72" i="5"/>
  <c r="J72" i="5"/>
  <c r="I72" i="5"/>
  <c r="L70" i="5"/>
  <c r="K70" i="5"/>
  <c r="J70" i="5"/>
  <c r="I70" i="5"/>
  <c r="L68" i="5"/>
  <c r="K68" i="5"/>
  <c r="J68" i="5"/>
  <c r="I68" i="5"/>
  <c r="L66" i="5"/>
  <c r="K66" i="5"/>
  <c r="J66" i="5"/>
  <c r="I66" i="5"/>
  <c r="L64" i="5"/>
  <c r="K64" i="5"/>
  <c r="J64" i="5"/>
  <c r="I64" i="5"/>
  <c r="L62" i="5"/>
  <c r="K62" i="5"/>
  <c r="J62" i="5"/>
  <c r="I62" i="5"/>
  <c r="L60" i="5"/>
  <c r="K60" i="5"/>
  <c r="J60" i="5"/>
  <c r="I60" i="5"/>
  <c r="L58" i="5"/>
  <c r="K58" i="5"/>
  <c r="J58" i="5"/>
  <c r="I58" i="5"/>
  <c r="L56" i="5"/>
  <c r="K56" i="5"/>
  <c r="J56" i="5"/>
  <c r="I56" i="5"/>
  <c r="L53" i="5"/>
  <c r="K53" i="5"/>
  <c r="J53" i="5"/>
  <c r="I53" i="5"/>
  <c r="L50" i="5"/>
  <c r="K50" i="5"/>
  <c r="J50" i="5"/>
  <c r="I50" i="5"/>
  <c r="L47" i="5"/>
  <c r="K47" i="5"/>
  <c r="J47" i="5"/>
  <c r="I47" i="5"/>
  <c r="L44" i="5"/>
  <c r="K44" i="5"/>
  <c r="J44" i="5"/>
  <c r="I44" i="5"/>
  <c r="L41" i="5"/>
  <c r="K41" i="5"/>
  <c r="J41" i="5"/>
  <c r="I41" i="5"/>
  <c r="L38" i="5"/>
  <c r="K38" i="5"/>
  <c r="J38" i="5"/>
  <c r="I38" i="5"/>
  <c r="L35" i="5"/>
  <c r="K35" i="5"/>
  <c r="J35" i="5"/>
  <c r="I35" i="5"/>
  <c r="L32" i="5"/>
  <c r="K32" i="5"/>
  <c r="J32" i="5"/>
  <c r="I32" i="5"/>
  <c r="L29" i="5"/>
  <c r="K29" i="5"/>
  <c r="J29" i="5"/>
  <c r="I29" i="5"/>
  <c r="L26" i="5"/>
  <c r="K26" i="5"/>
  <c r="J26" i="5"/>
  <c r="I26" i="5"/>
  <c r="L23" i="5"/>
  <c r="K23" i="5"/>
  <c r="J23" i="5"/>
  <c r="I23" i="5"/>
  <c r="L21" i="5"/>
  <c r="K21" i="5"/>
  <c r="J21" i="5"/>
  <c r="I21" i="5"/>
  <c r="L18" i="5"/>
  <c r="K18" i="5"/>
  <c r="J18" i="5"/>
  <c r="I18" i="5"/>
  <c r="L15" i="5"/>
  <c r="K15" i="5"/>
  <c r="J15" i="5"/>
  <c r="I15" i="5"/>
  <c r="L12" i="5"/>
  <c r="K12" i="5"/>
  <c r="J12" i="5"/>
  <c r="I12" i="5"/>
  <c r="L9" i="5"/>
  <c r="K9" i="5"/>
  <c r="J9" i="5"/>
  <c r="I9" i="5"/>
  <c r="L29" i="1" l="1"/>
  <c r="L23" i="1"/>
  <c r="L21" i="1"/>
  <c r="L8" i="1"/>
  <c r="L12" i="1"/>
  <c r="L22" i="1"/>
  <c r="L32" i="1"/>
  <c r="L10" i="1"/>
  <c r="L19" i="1"/>
  <c r="L11" i="1"/>
  <c r="L18" i="1"/>
  <c r="K29" i="1"/>
  <c r="K23" i="1"/>
  <c r="K21" i="1"/>
  <c r="K8" i="1"/>
  <c r="K12" i="1"/>
  <c r="K22" i="1"/>
  <c r="K32" i="1"/>
  <c r="K10" i="1"/>
  <c r="K19" i="1"/>
  <c r="K11" i="1"/>
  <c r="K18" i="1"/>
  <c r="J29" i="1"/>
  <c r="J23" i="1"/>
  <c r="J21" i="1"/>
  <c r="J8" i="1"/>
  <c r="J12" i="1"/>
  <c r="J22" i="1"/>
  <c r="J32" i="1"/>
  <c r="J10" i="1"/>
  <c r="J19" i="1"/>
  <c r="J11" i="1"/>
  <c r="J18" i="1"/>
  <c r="I29" i="1"/>
  <c r="I23" i="1"/>
  <c r="I21" i="1"/>
  <c r="I8" i="1"/>
  <c r="I12" i="1"/>
  <c r="I22" i="1"/>
  <c r="I32" i="1"/>
  <c r="I10" i="1"/>
  <c r="I19" i="1"/>
  <c r="I11" i="1"/>
  <c r="I18" i="1"/>
  <c r="L9" i="2"/>
  <c r="L19" i="2"/>
  <c r="L12" i="2"/>
  <c r="L29" i="2"/>
  <c r="L16" i="2"/>
  <c r="L11" i="2"/>
  <c r="L7" i="2"/>
  <c r="L10" i="2"/>
  <c r="L22" i="2"/>
  <c r="L8" i="2"/>
  <c r="K9" i="2"/>
  <c r="K19" i="2"/>
  <c r="K12" i="2"/>
  <c r="K29" i="2"/>
  <c r="K16" i="2"/>
  <c r="K11" i="2"/>
  <c r="K7" i="2"/>
  <c r="K10" i="2"/>
  <c r="K22" i="2"/>
  <c r="K8" i="2"/>
  <c r="J9" i="2"/>
  <c r="J19" i="2"/>
  <c r="J12" i="2"/>
  <c r="J29" i="2"/>
  <c r="J16" i="2"/>
  <c r="J11" i="2"/>
  <c r="J7" i="2"/>
  <c r="J10" i="2"/>
  <c r="J22" i="2"/>
  <c r="J8" i="2"/>
  <c r="I9" i="2"/>
  <c r="I19" i="2"/>
  <c r="I12" i="2"/>
  <c r="I29" i="2"/>
  <c r="I16" i="2"/>
  <c r="I11" i="2"/>
  <c r="I7" i="2"/>
  <c r="I10" i="2"/>
  <c r="I22" i="2"/>
  <c r="I8" i="2"/>
  <c r="L12" i="3"/>
  <c r="K12" i="3"/>
  <c r="J12" i="3"/>
  <c r="I12" i="3"/>
  <c r="Q37" i="6" l="1"/>
  <c r="Q36" i="6"/>
  <c r="Q35" i="6"/>
  <c r="Q25" i="6"/>
  <c r="Q24" i="6"/>
  <c r="Q23" i="6"/>
  <c r="Q13" i="6"/>
  <c r="Q12" i="6"/>
  <c r="Q11" i="6"/>
  <c r="Q41" i="6"/>
  <c r="Q40" i="6"/>
  <c r="Q39" i="6"/>
  <c r="Q45" i="6"/>
  <c r="Q44" i="6"/>
  <c r="Q43" i="6"/>
  <c r="Q9" i="6"/>
  <c r="Q8" i="6"/>
  <c r="Q7" i="6"/>
  <c r="Q21" i="6"/>
  <c r="Q20" i="6"/>
  <c r="Q19" i="6"/>
  <c r="Q49" i="6"/>
  <c r="Q48" i="6"/>
  <c r="Q47" i="6"/>
  <c r="Q17" i="6"/>
  <c r="Q16" i="6"/>
  <c r="Q15" i="6"/>
  <c r="Q53" i="6"/>
  <c r="Q52" i="6"/>
  <c r="Q51" i="6"/>
  <c r="Q33" i="6"/>
  <c r="Q32" i="6"/>
  <c r="Q31" i="6"/>
  <c r="Q29" i="6"/>
  <c r="Q28" i="6"/>
  <c r="Q27" i="6"/>
  <c r="Q57" i="6"/>
  <c r="Q56" i="6"/>
  <c r="Q55" i="6"/>
  <c r="L16" i="3"/>
  <c r="K16" i="3"/>
  <c r="J16" i="3"/>
  <c r="I16" i="3"/>
  <c r="L33" i="1"/>
  <c r="L15" i="1"/>
  <c r="L27" i="1"/>
  <c r="L25" i="1"/>
  <c r="L7" i="1"/>
  <c r="K33" i="1"/>
  <c r="K15" i="1"/>
  <c r="K27" i="1"/>
  <c r="K25" i="1"/>
  <c r="K7" i="1"/>
  <c r="J33" i="1"/>
  <c r="J15" i="1"/>
  <c r="J27" i="1"/>
  <c r="J25" i="1"/>
  <c r="J7" i="1"/>
  <c r="I33" i="1"/>
  <c r="I15" i="1"/>
  <c r="I27" i="1"/>
  <c r="I25" i="1"/>
  <c r="I7" i="1"/>
  <c r="P36" i="6"/>
  <c r="P35" i="6"/>
  <c r="P37" i="6"/>
  <c r="P24" i="6"/>
  <c r="P23" i="6"/>
  <c r="P25" i="6"/>
  <c r="P12" i="6"/>
  <c r="P11" i="6"/>
  <c r="P13" i="6"/>
  <c r="O36" i="6"/>
  <c r="O35" i="6"/>
  <c r="O37" i="6"/>
  <c r="N36" i="6"/>
  <c r="N35" i="6"/>
  <c r="N37" i="6"/>
  <c r="O23" i="6"/>
  <c r="O24" i="6"/>
  <c r="O25" i="6"/>
  <c r="N24" i="6"/>
  <c r="N23" i="6"/>
  <c r="N25" i="6"/>
  <c r="O12" i="6"/>
  <c r="O11" i="6"/>
  <c r="O13" i="6"/>
  <c r="N12" i="6"/>
  <c r="N11" i="6"/>
  <c r="N13" i="6"/>
  <c r="O41" i="6"/>
  <c r="O40" i="6"/>
  <c r="O39" i="6"/>
  <c r="O45" i="6"/>
  <c r="O44" i="6"/>
  <c r="O43" i="6"/>
  <c r="O9" i="6"/>
  <c r="O8" i="6"/>
  <c r="O7" i="6"/>
  <c r="O21" i="6"/>
  <c r="O20" i="6"/>
  <c r="O19" i="6"/>
  <c r="O49" i="6"/>
  <c r="O48" i="6"/>
  <c r="O47" i="6"/>
  <c r="O17" i="6"/>
  <c r="O16" i="6"/>
  <c r="O15" i="6"/>
  <c r="O53" i="6"/>
  <c r="O52" i="6"/>
  <c r="O51" i="6"/>
  <c r="O33" i="6"/>
  <c r="O32" i="6"/>
  <c r="O31" i="6"/>
  <c r="O29" i="6"/>
  <c r="O28" i="6"/>
  <c r="O27" i="6"/>
  <c r="O57" i="6"/>
  <c r="O56" i="6"/>
  <c r="O55" i="6"/>
  <c r="N41" i="6"/>
  <c r="N40" i="6"/>
  <c r="N39" i="6"/>
  <c r="N45" i="6"/>
  <c r="N44" i="6"/>
  <c r="N43" i="6"/>
  <c r="N9" i="6"/>
  <c r="N8" i="6"/>
  <c r="N7" i="6"/>
  <c r="N21" i="6"/>
  <c r="N20" i="6"/>
  <c r="N19" i="6"/>
  <c r="N49" i="6"/>
  <c r="N48" i="6"/>
  <c r="N47" i="6"/>
  <c r="N17" i="6"/>
  <c r="N16" i="6"/>
  <c r="N15" i="6"/>
  <c r="N53" i="6"/>
  <c r="N52" i="6"/>
  <c r="N51" i="6"/>
  <c r="N33" i="6"/>
  <c r="N32" i="6"/>
  <c r="N31" i="6"/>
  <c r="N29" i="6"/>
  <c r="N28" i="6"/>
  <c r="N27" i="6"/>
  <c r="N57" i="6"/>
  <c r="N56" i="6"/>
  <c r="N55" i="6"/>
  <c r="P41" i="6"/>
  <c r="P40" i="6"/>
  <c r="P39" i="6"/>
  <c r="P45" i="6"/>
  <c r="P44" i="6"/>
  <c r="P43" i="6"/>
  <c r="P9" i="6"/>
  <c r="P8" i="6"/>
  <c r="P7" i="6"/>
  <c r="P21" i="6"/>
  <c r="P20" i="6"/>
  <c r="P19" i="6"/>
  <c r="P49" i="6"/>
  <c r="P48" i="6"/>
  <c r="P47" i="6"/>
  <c r="P17" i="6"/>
  <c r="P16" i="6"/>
  <c r="P15" i="6"/>
  <c r="P53" i="6"/>
  <c r="P52" i="6"/>
  <c r="P51" i="6"/>
  <c r="P33" i="6"/>
  <c r="P32" i="6"/>
  <c r="P31" i="6"/>
  <c r="P29" i="6"/>
  <c r="P28" i="6"/>
  <c r="P27" i="6"/>
  <c r="P57" i="6"/>
  <c r="P56" i="6"/>
  <c r="P55" i="6"/>
  <c r="I17" i="3"/>
  <c r="I13" i="3"/>
  <c r="I20" i="3"/>
  <c r="I19" i="3"/>
  <c r="I18" i="3"/>
  <c r="I7" i="3"/>
  <c r="I8" i="3"/>
  <c r="I15" i="3"/>
  <c r="I21" i="3"/>
  <c r="I10" i="3"/>
  <c r="I11" i="3"/>
  <c r="I14" i="3"/>
  <c r="I9" i="3"/>
  <c r="I22" i="3"/>
  <c r="I25" i="2"/>
  <c r="I31" i="2"/>
  <c r="I28" i="2"/>
  <c r="I18" i="2"/>
  <c r="I27" i="2"/>
  <c r="I15" i="2"/>
  <c r="I30" i="2"/>
  <c r="I13" i="2"/>
  <c r="I32" i="2"/>
  <c r="I20" i="2"/>
  <c r="I14" i="2"/>
  <c r="I21" i="2"/>
  <c r="I17" i="2"/>
  <c r="I24" i="2"/>
  <c r="I23" i="2"/>
  <c r="I26" i="2"/>
  <c r="I31" i="1"/>
  <c r="I26" i="1"/>
  <c r="I14" i="1"/>
  <c r="I20" i="1"/>
  <c r="I24" i="1"/>
  <c r="I28" i="1"/>
  <c r="I9" i="1"/>
  <c r="I30" i="1"/>
  <c r="I17" i="1"/>
  <c r="I13" i="1"/>
  <c r="I16" i="1"/>
  <c r="L25" i="2"/>
  <c r="L31" i="2"/>
  <c r="L28" i="2"/>
  <c r="L18" i="2"/>
  <c r="L27" i="2"/>
  <c r="L15" i="2"/>
  <c r="L30" i="2"/>
  <c r="L13" i="2"/>
  <c r="L32" i="2"/>
  <c r="L20" i="2"/>
  <c r="L14" i="2"/>
  <c r="L21" i="2"/>
  <c r="L17" i="2"/>
  <c r="L24" i="2"/>
  <c r="L23" i="2"/>
  <c r="K25" i="2"/>
  <c r="K31" i="2"/>
  <c r="K28" i="2"/>
  <c r="K18" i="2"/>
  <c r="K27" i="2"/>
  <c r="K15" i="2"/>
  <c r="K30" i="2"/>
  <c r="K13" i="2"/>
  <c r="K32" i="2"/>
  <c r="K20" i="2"/>
  <c r="K14" i="2"/>
  <c r="K21" i="2"/>
  <c r="K17" i="2"/>
  <c r="K24" i="2"/>
  <c r="K23" i="2"/>
  <c r="J25" i="2"/>
  <c r="J31" i="2"/>
  <c r="J28" i="2"/>
  <c r="J18" i="2"/>
  <c r="J27" i="2"/>
  <c r="J15" i="2"/>
  <c r="J30" i="2"/>
  <c r="J13" i="2"/>
  <c r="J32" i="2"/>
  <c r="J20" i="2"/>
  <c r="J14" i="2"/>
  <c r="J21" i="2"/>
  <c r="J17" i="2"/>
  <c r="J24" i="2"/>
  <c r="J23" i="2"/>
  <c r="L26" i="2"/>
  <c r="K26" i="2"/>
  <c r="J26" i="2"/>
  <c r="L31" i="1"/>
  <c r="L26" i="1"/>
  <c r="L14" i="1"/>
  <c r="L20" i="1"/>
  <c r="L24" i="1"/>
  <c r="L28" i="1"/>
  <c r="L9" i="1"/>
  <c r="L30" i="1"/>
  <c r="L17" i="1"/>
  <c r="L13" i="1"/>
  <c r="K31" i="1"/>
  <c r="K26" i="1"/>
  <c r="K14" i="1"/>
  <c r="K20" i="1"/>
  <c r="K24" i="1"/>
  <c r="K28" i="1"/>
  <c r="K9" i="1"/>
  <c r="K30" i="1"/>
  <c r="K17" i="1"/>
  <c r="K13" i="1"/>
  <c r="J31" i="1"/>
  <c r="J26" i="1"/>
  <c r="J14" i="1"/>
  <c r="J20" i="1"/>
  <c r="J24" i="1"/>
  <c r="J28" i="1"/>
  <c r="J9" i="1"/>
  <c r="J30" i="1"/>
  <c r="J17" i="1"/>
  <c r="J13" i="1"/>
  <c r="L16" i="1"/>
  <c r="K16" i="1"/>
  <c r="J16" i="1"/>
  <c r="L17" i="3"/>
  <c r="L13" i="3"/>
  <c r="L20" i="3"/>
  <c r="L19" i="3"/>
  <c r="L18" i="3"/>
  <c r="L7" i="3"/>
  <c r="L8" i="3"/>
  <c r="L15" i="3"/>
  <c r="L21" i="3"/>
  <c r="L10" i="3"/>
  <c r="L11" i="3"/>
  <c r="L14" i="3"/>
  <c r="L9" i="3"/>
  <c r="K17" i="3"/>
  <c r="K13" i="3"/>
  <c r="K20" i="3"/>
  <c r="K19" i="3"/>
  <c r="K18" i="3"/>
  <c r="K7" i="3"/>
  <c r="K8" i="3"/>
  <c r="K15" i="3"/>
  <c r="K21" i="3"/>
  <c r="K10" i="3"/>
  <c r="K11" i="3"/>
  <c r="K14" i="3"/>
  <c r="K9" i="3"/>
  <c r="J17" i="3"/>
  <c r="J13" i="3"/>
  <c r="J20" i="3"/>
  <c r="J19" i="3"/>
  <c r="J18" i="3"/>
  <c r="J7" i="3"/>
  <c r="J8" i="3"/>
  <c r="J15" i="3"/>
  <c r="J21" i="3"/>
  <c r="J10" i="3"/>
  <c r="J11" i="3"/>
  <c r="J14" i="3"/>
  <c r="J9" i="3"/>
  <c r="L22" i="3"/>
  <c r="K22" i="3"/>
  <c r="J22" i="3"/>
</calcChain>
</file>

<file path=xl/sharedStrings.xml><?xml version="1.0" encoding="utf-8"?>
<sst xmlns="http://schemas.openxmlformats.org/spreadsheetml/2006/main" count="677" uniqueCount="126">
  <si>
    <t>Deelnemer</t>
  </si>
  <si>
    <t>plaats</t>
  </si>
  <si>
    <t>sector</t>
  </si>
  <si>
    <t>totaal vis</t>
  </si>
  <si>
    <t>&gt;15cm</t>
  </si>
  <si>
    <t>grootste vis</t>
  </si>
  <si>
    <t>totaal cm</t>
  </si>
  <si>
    <t>Korps</t>
  </si>
  <si>
    <t>Positie</t>
  </si>
  <si>
    <t>&lt;15</t>
  </si>
  <si>
    <t>Tot.Trio</t>
  </si>
  <si>
    <t>Tot.vis</t>
  </si>
  <si>
    <t>Grootste vis</t>
  </si>
  <si>
    <t>Tot.Punten</t>
  </si>
  <si>
    <t>Punten</t>
  </si>
  <si>
    <t>Hengelaarsvereniging Ontspanning Na Inspanning - Terneuzen</t>
  </si>
  <si>
    <t>www.oni-terneuzen.nl</t>
  </si>
  <si>
    <t>Vereniging</t>
  </si>
  <si>
    <t>d/j</t>
  </si>
  <si>
    <t>nl/be</t>
  </si>
  <si>
    <t>vissers zonder vis krijgen aantal punten van deelnemers !!!</t>
  </si>
  <si>
    <t>Uitslag Internationale Zeewedstrijd 12-12-2015</t>
  </si>
  <si>
    <t>Uitslag Jeugd Internationale Zeewedstrijd 12-12-2015</t>
  </si>
  <si>
    <t>Uitslag Trio Internationale Zeewedstrijd 12-12-2015</t>
  </si>
  <si>
    <t>William Eeckhaut</t>
  </si>
  <si>
    <t>ONI</t>
  </si>
  <si>
    <t>Chris van Deinze</t>
  </si>
  <si>
    <t>be</t>
  </si>
  <si>
    <t>Tony Verlinde</t>
  </si>
  <si>
    <t>HVSO</t>
  </si>
  <si>
    <t>Nigel Hofman</t>
  </si>
  <si>
    <t>j</t>
  </si>
  <si>
    <t>Angelo Hofman</t>
  </si>
  <si>
    <t>Mario van Hamme</t>
  </si>
  <si>
    <t>Ben v.d. Bos</t>
  </si>
  <si>
    <t>ONI 1</t>
  </si>
  <si>
    <t>Kenneth den Engelsman</t>
  </si>
  <si>
    <t>GOA</t>
  </si>
  <si>
    <t>GOA 1</t>
  </si>
  <si>
    <t>Daan den Engelsman</t>
  </si>
  <si>
    <t>Peter de Block</t>
  </si>
  <si>
    <t>Antoine Andries</t>
  </si>
  <si>
    <t>Ghanda</t>
  </si>
  <si>
    <t>Daniel Audenaert</t>
  </si>
  <si>
    <t>Michel Goedegebuure</t>
  </si>
  <si>
    <t>Cynthia Goedegebuure</t>
  </si>
  <si>
    <t>Willem Cornelis</t>
  </si>
  <si>
    <t>ONI 2</t>
  </si>
  <si>
    <t>Eddy v.d. Brande</t>
  </si>
  <si>
    <t>Mark Dezutter</t>
  </si>
  <si>
    <t>d</t>
  </si>
  <si>
    <t>Jeroen Indenbosch</t>
  </si>
  <si>
    <t>Ghislain Marquenie</t>
  </si>
  <si>
    <t>j/d</t>
  </si>
  <si>
    <t>Henry Timmner</t>
  </si>
  <si>
    <t>ONI 3</t>
  </si>
  <si>
    <t>Angelo de Smit</t>
  </si>
  <si>
    <t>Kris Kinders</t>
  </si>
  <si>
    <t>Pierre Desmadryl</t>
  </si>
  <si>
    <t>Wielingen</t>
  </si>
  <si>
    <t>Ronnie Maenhaut</t>
  </si>
  <si>
    <t>Tony de Craene</t>
  </si>
  <si>
    <t>Jasper de Craene</t>
  </si>
  <si>
    <t>Erwin Servaes</t>
  </si>
  <si>
    <t>Christiaan de Kezel</t>
  </si>
  <si>
    <t>Kees Hamelink BE</t>
  </si>
  <si>
    <t>Jaap Vermeulen</t>
  </si>
  <si>
    <t>Ronny van Acker</t>
  </si>
  <si>
    <t>Peter Dobbelaar</t>
  </si>
  <si>
    <t>De Vogel</t>
  </si>
  <si>
    <t>Gilbert Scheir</t>
  </si>
  <si>
    <t>Jan Hennekam</t>
  </si>
  <si>
    <t>Edelkarper</t>
  </si>
  <si>
    <t>Spro</t>
  </si>
  <si>
    <t>Erik Goossens</t>
  </si>
  <si>
    <t>Jan Stam</t>
  </si>
  <si>
    <t>Corne Mies</t>
  </si>
  <si>
    <t>Grauvell</t>
  </si>
  <si>
    <t>Angelo Hense</t>
  </si>
  <si>
    <t>Laurens Peinen</t>
  </si>
  <si>
    <t>Guillaume Villers</t>
  </si>
  <si>
    <t>Rene d'Hert</t>
  </si>
  <si>
    <t>De Vogel 1</t>
  </si>
  <si>
    <t>Wielingen 1</t>
  </si>
  <si>
    <t>Christof van Hecke</t>
  </si>
  <si>
    <t>HVSO 1</t>
  </si>
  <si>
    <t>Adrie van Hecke</t>
  </si>
  <si>
    <t>Machiel Dezutter</t>
  </si>
  <si>
    <t>Daaf Hamelink</t>
  </si>
  <si>
    <t>Ko de Blaey</t>
  </si>
  <si>
    <t>Piet van Vooren</t>
  </si>
  <si>
    <t>Remco van Vooren</t>
  </si>
  <si>
    <t>Marien van Helden</t>
  </si>
  <si>
    <t>Kruisheul</t>
  </si>
  <si>
    <t>Robert Kosolosky</t>
  </si>
  <si>
    <t>Marc Dieleman</t>
  </si>
  <si>
    <t>Niek Romijn</t>
  </si>
  <si>
    <t>Dreischor</t>
  </si>
  <si>
    <t>Henk Vane</t>
  </si>
  <si>
    <t>Marco van Drongelen</t>
  </si>
  <si>
    <t>Truus Huijps</t>
  </si>
  <si>
    <t>CatchitEasy</t>
  </si>
  <si>
    <t>Jan Huijps</t>
  </si>
  <si>
    <t>Jan Geerts</t>
  </si>
  <si>
    <t>Heense Molen</t>
  </si>
  <si>
    <t>Heense Molen 1</t>
  </si>
  <si>
    <t>Ger Zandboer</t>
  </si>
  <si>
    <t>Frank van Schilt</t>
  </si>
  <si>
    <t>Peter Vercruysse</t>
  </si>
  <si>
    <t>Eric Bron</t>
  </si>
  <si>
    <t>Niels Janse</t>
  </si>
  <si>
    <t>Romel Dacatimbang</t>
  </si>
  <si>
    <t>Gilbert v.d. Keere</t>
  </si>
  <si>
    <t>Wielingen 2</t>
  </si>
  <si>
    <t>Harold Geirnaert</t>
  </si>
  <si>
    <t>De Vogel 2</t>
  </si>
  <si>
    <t>Hans Zegers</t>
  </si>
  <si>
    <t>Martien van Bellen</t>
  </si>
  <si>
    <t>Jamie de Blok</t>
  </si>
  <si>
    <t>Iwan Jonkheim</t>
  </si>
  <si>
    <t>Dennis Melse</t>
  </si>
  <si>
    <t>Spanjooltje</t>
  </si>
  <si>
    <t>Zeekrab</t>
  </si>
  <si>
    <t>aantal vissen</t>
  </si>
  <si>
    <t xml:space="preserve">sector </t>
  </si>
  <si>
    <t>Uitslag Dames Internationale Zeewedstrijd 12-12-2015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</si>
</sst>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4"/>
      <name val="Arial"/>
      <family val="2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quotePrefix="1" applyAlignment="1">
      <alignment horizontal="center"/>
    </xf>
    <xf numFmtId="0" fontId="3" fillId="0" borderId="0" xfId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Alignment="1" applyProtection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</xdr:colOff>
      <xdr:row>4</xdr:row>
      <xdr:rowOff>114300</xdr:rowOff>
    </xdr:to>
    <xdr:pic>
      <xdr:nvPicPr>
        <xdr:cNvPr id="2051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175" cy="828675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</xdr:colOff>
      <xdr:row>4</xdr:row>
      <xdr:rowOff>114300</xdr:rowOff>
    </xdr:to>
    <xdr:pic>
      <xdr:nvPicPr>
        <xdr:cNvPr id="3075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175" cy="828675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</xdr:colOff>
      <xdr:row>4</xdr:row>
      <xdr:rowOff>114300</xdr:rowOff>
    </xdr:to>
    <xdr:pic>
      <xdr:nvPicPr>
        <xdr:cNvPr id="4129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175" cy="828675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</xdr:colOff>
      <xdr:row>4</xdr:row>
      <xdr:rowOff>114300</xdr:rowOff>
    </xdr:to>
    <xdr:pic>
      <xdr:nvPicPr>
        <xdr:cNvPr id="5123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175" cy="828675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28575</xdr:colOff>
      <xdr:row>26</xdr:row>
      <xdr:rowOff>114300</xdr:rowOff>
    </xdr:to>
    <xdr:pic>
      <xdr:nvPicPr>
        <xdr:cNvPr id="5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175" cy="828675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</xdr:colOff>
      <xdr:row>4</xdr:row>
      <xdr:rowOff>114300</xdr:rowOff>
    </xdr:to>
    <xdr:pic>
      <xdr:nvPicPr>
        <xdr:cNvPr id="7171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175" cy="828675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</xdr:colOff>
      <xdr:row>4</xdr:row>
      <xdr:rowOff>114300</xdr:rowOff>
    </xdr:to>
    <xdr:pic>
      <xdr:nvPicPr>
        <xdr:cNvPr id="1027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175" cy="828675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</xdr:colOff>
      <xdr:row>4</xdr:row>
      <xdr:rowOff>114300</xdr:rowOff>
    </xdr:to>
    <xdr:pic>
      <xdr:nvPicPr>
        <xdr:cNvPr id="6147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175" cy="828675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ni-terneuzen.n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ni-terneuzen.nl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ni-terneuzen.nl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ni-terneuzen.nl/" TargetMode="External"/><Relationship Id="rId1" Type="http://schemas.openxmlformats.org/officeDocument/2006/relationships/hyperlink" Target="http://www.oni-terneuzen.nl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oni-terneuzen.nl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ni-terneuzen.nl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35"/>
  <sheetViews>
    <sheetView zoomScaleNormal="100" workbookViewId="0">
      <selection activeCell="K36" sqref="K36"/>
    </sheetView>
  </sheetViews>
  <sheetFormatPr defaultRowHeight="12.75" x14ac:dyDescent="0.2"/>
  <cols>
    <col min="2" max="2" width="19.85546875" bestFit="1" customWidth="1"/>
    <col min="3" max="3" width="3" style="1" bestFit="1" customWidth="1"/>
    <col min="4" max="4" width="5" style="1" bestFit="1" customWidth="1"/>
    <col min="5" max="5" width="16.140625" style="1" bestFit="1" customWidth="1"/>
    <col min="6" max="6" width="23.7109375" style="1" bestFit="1" customWidth="1"/>
    <col min="7" max="7" width="6" style="1" bestFit="1" customWidth="1"/>
    <col min="8" max="8" width="6.140625" style="1" bestFit="1" customWidth="1"/>
    <col min="9" max="9" width="10.42578125" style="1" bestFit="1" customWidth="1"/>
    <col min="10" max="10" width="6.7109375" style="1" bestFit="1" customWidth="1"/>
    <col min="11" max="11" width="8.28515625" style="1" bestFit="1" customWidth="1"/>
    <col min="12" max="12" width="8.7109375" style="1" bestFit="1" customWidth="1"/>
    <col min="13" max="13" width="6.7109375" bestFit="1" customWidth="1"/>
    <col min="14" max="22" width="3" bestFit="1" customWidth="1"/>
    <col min="23" max="62" width="3" customWidth="1"/>
    <col min="63" max="63" width="3" bestFit="1" customWidth="1"/>
    <col min="64" max="71" width="4.140625" bestFit="1" customWidth="1"/>
  </cols>
  <sheetData>
    <row r="2" spans="1:71" ht="18" x14ac:dyDescent="0.25">
      <c r="B2" s="9" t="s">
        <v>21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71" x14ac:dyDescent="0.2">
      <c r="C3" s="11" t="s">
        <v>15</v>
      </c>
      <c r="D3" s="11"/>
      <c r="E3" s="11"/>
      <c r="F3" s="11"/>
      <c r="G3" s="11"/>
      <c r="H3" s="11"/>
      <c r="I3" s="11"/>
      <c r="J3" s="11"/>
    </row>
    <row r="4" spans="1:71" x14ac:dyDescent="0.2">
      <c r="C4" s="10" t="s">
        <v>16</v>
      </c>
      <c r="D4" s="10"/>
      <c r="E4" s="10"/>
      <c r="F4" s="10"/>
      <c r="G4" s="10"/>
      <c r="H4" s="10"/>
      <c r="I4" s="10"/>
      <c r="J4" s="10"/>
    </row>
    <row r="6" spans="1:71" s="1" customFormat="1" x14ac:dyDescent="0.2">
      <c r="B6" s="1" t="s">
        <v>0</v>
      </c>
      <c r="C6" s="1" t="s">
        <v>18</v>
      </c>
      <c r="D6" s="1" t="s">
        <v>19</v>
      </c>
      <c r="E6" s="1" t="s">
        <v>17</v>
      </c>
      <c r="F6" s="1" t="s">
        <v>7</v>
      </c>
      <c r="G6" s="1" t="s">
        <v>1</v>
      </c>
      <c r="H6" s="1" t="s">
        <v>2</v>
      </c>
      <c r="I6" s="1" t="s">
        <v>5</v>
      </c>
      <c r="J6" s="1" t="s">
        <v>4</v>
      </c>
      <c r="K6" s="1" t="s">
        <v>3</v>
      </c>
      <c r="L6" s="1" t="s">
        <v>6</v>
      </c>
      <c r="M6" s="1" t="s">
        <v>8</v>
      </c>
      <c r="N6" s="1">
        <v>1</v>
      </c>
      <c r="O6" s="1">
        <v>2</v>
      </c>
      <c r="P6" s="1">
        <v>3</v>
      </c>
      <c r="Q6" s="1">
        <v>4</v>
      </c>
      <c r="R6" s="1">
        <v>5</v>
      </c>
      <c r="S6" s="1">
        <v>6</v>
      </c>
      <c r="T6" s="1">
        <v>7</v>
      </c>
      <c r="U6" s="1">
        <v>8</v>
      </c>
      <c r="V6" s="1">
        <v>9</v>
      </c>
      <c r="W6" s="5">
        <v>10</v>
      </c>
      <c r="X6" s="5">
        <v>11</v>
      </c>
      <c r="Y6" s="5">
        <v>12</v>
      </c>
      <c r="Z6" s="5">
        <v>13</v>
      </c>
      <c r="AA6" s="5">
        <v>14</v>
      </c>
      <c r="AB6" s="5">
        <v>15</v>
      </c>
      <c r="AC6" s="5">
        <v>16</v>
      </c>
      <c r="AD6" s="5">
        <v>17</v>
      </c>
      <c r="AE6" s="5">
        <v>18</v>
      </c>
      <c r="AF6" s="5">
        <v>19</v>
      </c>
      <c r="AG6" s="5">
        <v>20</v>
      </c>
      <c r="AH6" s="5">
        <v>21</v>
      </c>
      <c r="AI6" s="5">
        <v>22</v>
      </c>
      <c r="AJ6" s="5">
        <v>23</v>
      </c>
      <c r="AK6" s="5">
        <v>24</v>
      </c>
      <c r="AL6" s="5">
        <v>25</v>
      </c>
      <c r="AM6" s="5">
        <v>26</v>
      </c>
      <c r="AN6" s="5">
        <v>27</v>
      </c>
      <c r="AO6" s="5">
        <v>28</v>
      </c>
      <c r="AP6" s="5">
        <v>29</v>
      </c>
      <c r="AQ6" s="5">
        <v>30</v>
      </c>
      <c r="AR6" s="5">
        <v>31</v>
      </c>
      <c r="AS6" s="5">
        <v>32</v>
      </c>
      <c r="AT6" s="5">
        <v>33</v>
      </c>
      <c r="AU6" s="5">
        <v>34</v>
      </c>
      <c r="AV6" s="5">
        <v>35</v>
      </c>
      <c r="AW6" s="5">
        <v>36</v>
      </c>
      <c r="AX6" s="5">
        <v>37</v>
      </c>
      <c r="AY6" s="5">
        <v>38</v>
      </c>
      <c r="AZ6" s="5">
        <v>39</v>
      </c>
      <c r="BA6" s="5">
        <v>40</v>
      </c>
      <c r="BB6" s="5">
        <v>41</v>
      </c>
      <c r="BC6" s="5">
        <v>42</v>
      </c>
      <c r="BD6" s="5">
        <v>43</v>
      </c>
      <c r="BE6" s="5">
        <v>44</v>
      </c>
      <c r="BF6" s="5">
        <v>45</v>
      </c>
      <c r="BG6" s="5">
        <v>46</v>
      </c>
      <c r="BH6" s="5">
        <v>47</v>
      </c>
      <c r="BI6" s="5">
        <v>48</v>
      </c>
      <c r="BJ6" s="5">
        <v>49</v>
      </c>
      <c r="BK6" s="5">
        <v>50</v>
      </c>
      <c r="BL6" s="1" t="s">
        <v>9</v>
      </c>
      <c r="BM6" s="1" t="s">
        <v>9</v>
      </c>
      <c r="BN6" s="1" t="s">
        <v>9</v>
      </c>
      <c r="BO6" s="1" t="s">
        <v>9</v>
      </c>
      <c r="BP6" s="1" t="s">
        <v>9</v>
      </c>
      <c r="BQ6" s="1" t="s">
        <v>9</v>
      </c>
      <c r="BR6" s="1" t="s">
        <v>9</v>
      </c>
      <c r="BS6" s="1" t="s">
        <v>9</v>
      </c>
    </row>
    <row r="7" spans="1:71" x14ac:dyDescent="0.2">
      <c r="A7">
        <v>1</v>
      </c>
      <c r="B7" t="s">
        <v>108</v>
      </c>
      <c r="E7" s="6" t="s">
        <v>59</v>
      </c>
      <c r="F7" s="6" t="s">
        <v>83</v>
      </c>
      <c r="G7" s="1">
        <v>7</v>
      </c>
      <c r="H7" s="1">
        <v>1</v>
      </c>
      <c r="I7" s="1">
        <f t="shared" ref="I7:I33" si="0">MAX(N7:BK7)</f>
        <v>30</v>
      </c>
      <c r="J7" s="1">
        <f t="shared" ref="J7:J33" si="1">COUNT(N7:BK7)</f>
        <v>30</v>
      </c>
      <c r="K7" s="1">
        <f t="shared" ref="K7:K33" si="2">COUNT(N7:BS7)</f>
        <v>30</v>
      </c>
      <c r="L7" s="1">
        <f t="shared" ref="L7:L33" si="3">SUM(N7:BS7)</f>
        <v>745</v>
      </c>
      <c r="M7">
        <v>1</v>
      </c>
      <c r="N7">
        <v>29</v>
      </c>
      <c r="O7">
        <v>27</v>
      </c>
      <c r="P7">
        <v>25</v>
      </c>
      <c r="Q7">
        <v>25</v>
      </c>
      <c r="R7">
        <v>25</v>
      </c>
      <c r="S7">
        <v>29</v>
      </c>
      <c r="T7">
        <v>26</v>
      </c>
      <c r="U7">
        <v>24</v>
      </c>
      <c r="V7">
        <v>30</v>
      </c>
      <c r="W7">
        <v>25</v>
      </c>
      <c r="X7">
        <v>23</v>
      </c>
      <c r="Y7">
        <v>24</v>
      </c>
      <c r="Z7">
        <v>23</v>
      </c>
      <c r="AA7">
        <v>27</v>
      </c>
      <c r="AB7">
        <v>24</v>
      </c>
      <c r="AC7">
        <v>22</v>
      </c>
      <c r="AD7">
        <v>27</v>
      </c>
      <c r="AE7">
        <v>26</v>
      </c>
      <c r="AF7">
        <v>28</v>
      </c>
      <c r="AG7">
        <v>26</v>
      </c>
      <c r="AH7">
        <v>21</v>
      </c>
      <c r="AI7">
        <v>22</v>
      </c>
      <c r="AJ7">
        <v>27</v>
      </c>
      <c r="AK7">
        <v>28</v>
      </c>
      <c r="AL7">
        <v>20</v>
      </c>
      <c r="AM7">
        <v>22</v>
      </c>
      <c r="AN7">
        <v>20</v>
      </c>
      <c r="AO7">
        <v>25</v>
      </c>
      <c r="AP7">
        <v>22</v>
      </c>
      <c r="AQ7">
        <v>23</v>
      </c>
    </row>
    <row r="8" spans="1:71" x14ac:dyDescent="0.2">
      <c r="A8">
        <v>2</v>
      </c>
      <c r="B8" t="s">
        <v>41</v>
      </c>
      <c r="D8" s="1" t="s">
        <v>27</v>
      </c>
      <c r="E8" s="7" t="s">
        <v>42</v>
      </c>
      <c r="F8" s="6"/>
      <c r="G8" s="6">
        <v>38</v>
      </c>
      <c r="H8" s="1">
        <v>1</v>
      </c>
      <c r="I8" s="1">
        <f t="shared" si="0"/>
        <v>33</v>
      </c>
      <c r="J8" s="1">
        <f t="shared" si="1"/>
        <v>28</v>
      </c>
      <c r="K8" s="1">
        <f t="shared" si="2"/>
        <v>28</v>
      </c>
      <c r="L8" s="1">
        <f t="shared" si="3"/>
        <v>707</v>
      </c>
      <c r="M8">
        <v>2</v>
      </c>
      <c r="N8">
        <v>31</v>
      </c>
      <c r="O8">
        <v>30</v>
      </c>
      <c r="P8">
        <v>29</v>
      </c>
      <c r="Q8">
        <v>28</v>
      </c>
      <c r="R8">
        <v>33</v>
      </c>
      <c r="S8">
        <v>28</v>
      </c>
      <c r="T8">
        <v>26</v>
      </c>
      <c r="U8">
        <v>24</v>
      </c>
      <c r="V8">
        <v>26</v>
      </c>
      <c r="W8">
        <v>22</v>
      </c>
      <c r="X8">
        <v>25</v>
      </c>
      <c r="Y8">
        <v>21</v>
      </c>
      <c r="Z8">
        <v>21</v>
      </c>
      <c r="AA8">
        <v>24</v>
      </c>
      <c r="AB8">
        <v>23</v>
      </c>
      <c r="AC8">
        <v>30</v>
      </c>
      <c r="AD8">
        <v>21</v>
      </c>
      <c r="AE8">
        <v>25</v>
      </c>
      <c r="AF8">
        <v>26</v>
      </c>
      <c r="AG8">
        <v>23</v>
      </c>
      <c r="AH8">
        <v>21</v>
      </c>
      <c r="AI8">
        <v>25</v>
      </c>
      <c r="AJ8">
        <v>25</v>
      </c>
      <c r="AK8">
        <v>20</v>
      </c>
      <c r="AL8">
        <v>30</v>
      </c>
      <c r="AM8">
        <v>24</v>
      </c>
      <c r="AN8">
        <v>22</v>
      </c>
      <c r="AO8">
        <v>24</v>
      </c>
    </row>
    <row r="9" spans="1:71" x14ac:dyDescent="0.2">
      <c r="A9">
        <v>3</v>
      </c>
      <c r="B9" t="s">
        <v>58</v>
      </c>
      <c r="E9" s="6" t="s">
        <v>59</v>
      </c>
      <c r="F9" s="6"/>
      <c r="G9" s="6">
        <v>28</v>
      </c>
      <c r="H9" s="1">
        <v>1</v>
      </c>
      <c r="I9" s="1">
        <f t="shared" si="0"/>
        <v>31</v>
      </c>
      <c r="J9" s="1">
        <f t="shared" si="1"/>
        <v>28</v>
      </c>
      <c r="K9" s="1">
        <f t="shared" si="2"/>
        <v>28</v>
      </c>
      <c r="L9" s="1">
        <f t="shared" si="3"/>
        <v>691</v>
      </c>
      <c r="M9">
        <v>3</v>
      </c>
      <c r="N9">
        <v>28</v>
      </c>
      <c r="O9">
        <v>28</v>
      </c>
      <c r="P9">
        <v>28</v>
      </c>
      <c r="Q9">
        <v>21</v>
      </c>
      <c r="R9">
        <v>26</v>
      </c>
      <c r="S9">
        <v>26</v>
      </c>
      <c r="T9">
        <v>27</v>
      </c>
      <c r="U9">
        <v>24</v>
      </c>
      <c r="V9">
        <v>23</v>
      </c>
      <c r="W9">
        <v>21</v>
      </c>
      <c r="X9">
        <v>24</v>
      </c>
      <c r="Y9">
        <v>23</v>
      </c>
      <c r="Z9">
        <v>29</v>
      </c>
      <c r="AA9">
        <v>31</v>
      </c>
      <c r="AB9">
        <v>26</v>
      </c>
      <c r="AC9">
        <v>22</v>
      </c>
      <c r="AD9">
        <v>24</v>
      </c>
      <c r="AE9">
        <v>27</v>
      </c>
      <c r="AF9">
        <v>20</v>
      </c>
      <c r="AG9">
        <v>29</v>
      </c>
      <c r="AH9">
        <v>22</v>
      </c>
      <c r="AI9">
        <v>23</v>
      </c>
      <c r="AJ9">
        <v>23</v>
      </c>
      <c r="AK9">
        <v>23</v>
      </c>
      <c r="AL9">
        <v>24</v>
      </c>
      <c r="AM9">
        <v>21</v>
      </c>
      <c r="AN9">
        <v>27</v>
      </c>
      <c r="AO9">
        <v>21</v>
      </c>
    </row>
    <row r="10" spans="1:71" x14ac:dyDescent="0.2">
      <c r="A10">
        <v>4</v>
      </c>
      <c r="B10" t="s">
        <v>46</v>
      </c>
      <c r="D10" s="1" t="s">
        <v>27</v>
      </c>
      <c r="E10" s="6" t="s">
        <v>25</v>
      </c>
      <c r="F10" s="6"/>
      <c r="G10" s="6">
        <v>46</v>
      </c>
      <c r="H10" s="1">
        <v>1</v>
      </c>
      <c r="I10" s="1">
        <f t="shared" si="0"/>
        <v>29</v>
      </c>
      <c r="J10" s="1">
        <f t="shared" si="1"/>
        <v>27</v>
      </c>
      <c r="K10" s="1">
        <f t="shared" si="2"/>
        <v>27</v>
      </c>
      <c r="L10" s="1">
        <f t="shared" si="3"/>
        <v>665</v>
      </c>
      <c r="M10">
        <v>4</v>
      </c>
      <c r="N10">
        <v>24</v>
      </c>
      <c r="O10">
        <v>24</v>
      </c>
      <c r="P10">
        <v>24</v>
      </c>
      <c r="Q10">
        <v>23</v>
      </c>
      <c r="R10">
        <v>24</v>
      </c>
      <c r="S10">
        <v>26</v>
      </c>
      <c r="T10">
        <v>29</v>
      </c>
      <c r="U10">
        <v>20</v>
      </c>
      <c r="V10">
        <v>27</v>
      </c>
      <c r="W10">
        <v>22</v>
      </c>
      <c r="X10">
        <v>22</v>
      </c>
      <c r="Y10">
        <v>24</v>
      </c>
      <c r="Z10">
        <v>20</v>
      </c>
      <c r="AA10">
        <v>27</v>
      </c>
      <c r="AB10">
        <v>29</v>
      </c>
      <c r="AC10">
        <v>20</v>
      </c>
      <c r="AD10">
        <v>29</v>
      </c>
      <c r="AE10">
        <v>21</v>
      </c>
      <c r="AF10">
        <v>23</v>
      </c>
      <c r="AG10">
        <v>28</v>
      </c>
      <c r="AH10">
        <v>24</v>
      </c>
      <c r="AI10">
        <v>25</v>
      </c>
      <c r="AJ10">
        <v>23</v>
      </c>
      <c r="AK10">
        <v>27</v>
      </c>
      <c r="AL10">
        <v>27</v>
      </c>
      <c r="AM10">
        <v>29</v>
      </c>
      <c r="AN10">
        <v>24</v>
      </c>
    </row>
    <row r="11" spans="1:71" x14ac:dyDescent="0.2">
      <c r="A11">
        <v>5</v>
      </c>
      <c r="B11" t="s">
        <v>76</v>
      </c>
      <c r="E11" s="6"/>
      <c r="F11" s="6" t="s">
        <v>77</v>
      </c>
      <c r="G11" s="6">
        <v>49</v>
      </c>
      <c r="H11" s="1">
        <v>1</v>
      </c>
      <c r="I11" s="1">
        <f t="shared" si="0"/>
        <v>32</v>
      </c>
      <c r="J11" s="1">
        <f t="shared" si="1"/>
        <v>26</v>
      </c>
      <c r="K11" s="1">
        <f t="shared" si="2"/>
        <v>26</v>
      </c>
      <c r="L11" s="1">
        <f t="shared" si="3"/>
        <v>642</v>
      </c>
      <c r="M11">
        <v>5</v>
      </c>
      <c r="N11">
        <v>32</v>
      </c>
      <c r="O11">
        <v>21</v>
      </c>
      <c r="P11">
        <v>22</v>
      </c>
      <c r="Q11">
        <v>24</v>
      </c>
      <c r="R11">
        <v>29</v>
      </c>
      <c r="S11">
        <v>29</v>
      </c>
      <c r="T11">
        <v>27</v>
      </c>
      <c r="U11">
        <v>20</v>
      </c>
      <c r="V11">
        <v>21</v>
      </c>
      <c r="W11">
        <v>27</v>
      </c>
      <c r="X11">
        <v>20</v>
      </c>
      <c r="Y11">
        <v>21</v>
      </c>
      <c r="Z11">
        <v>29</v>
      </c>
      <c r="AA11">
        <v>29</v>
      </c>
      <c r="AB11">
        <v>24</v>
      </c>
      <c r="AC11">
        <v>21</v>
      </c>
      <c r="AD11">
        <v>29</v>
      </c>
      <c r="AE11">
        <v>26</v>
      </c>
      <c r="AF11">
        <v>24</v>
      </c>
      <c r="AG11">
        <v>24</v>
      </c>
      <c r="AH11">
        <v>24</v>
      </c>
      <c r="AI11">
        <v>29</v>
      </c>
      <c r="AJ11">
        <v>25</v>
      </c>
      <c r="AK11">
        <v>22</v>
      </c>
      <c r="AL11">
        <v>25</v>
      </c>
      <c r="AM11">
        <v>18</v>
      </c>
    </row>
    <row r="12" spans="1:71" x14ac:dyDescent="0.2">
      <c r="A12">
        <v>6</v>
      </c>
      <c r="B12" t="s">
        <v>49</v>
      </c>
      <c r="E12" s="6" t="s">
        <v>25</v>
      </c>
      <c r="F12" s="6" t="s">
        <v>47</v>
      </c>
      <c r="G12" s="6">
        <v>40</v>
      </c>
      <c r="H12" s="1">
        <v>1</v>
      </c>
      <c r="I12" s="1">
        <f t="shared" si="0"/>
        <v>32</v>
      </c>
      <c r="J12" s="1">
        <f t="shared" si="1"/>
        <v>25</v>
      </c>
      <c r="K12" s="1">
        <f t="shared" si="2"/>
        <v>25</v>
      </c>
      <c r="L12" s="1">
        <f t="shared" si="3"/>
        <v>630</v>
      </c>
      <c r="M12">
        <v>6</v>
      </c>
      <c r="N12">
        <v>24</v>
      </c>
      <c r="O12">
        <v>32</v>
      </c>
      <c r="P12">
        <v>29</v>
      </c>
      <c r="Q12">
        <v>28</v>
      </c>
      <c r="R12">
        <v>23</v>
      </c>
      <c r="S12">
        <v>27</v>
      </c>
      <c r="T12">
        <v>26</v>
      </c>
      <c r="U12">
        <v>25</v>
      </c>
      <c r="V12">
        <v>20</v>
      </c>
      <c r="W12">
        <v>29</v>
      </c>
      <c r="X12">
        <v>29</v>
      </c>
      <c r="Y12">
        <v>21</v>
      </c>
      <c r="Z12">
        <v>25</v>
      </c>
      <c r="AA12">
        <v>23</v>
      </c>
      <c r="AB12">
        <v>25</v>
      </c>
      <c r="AC12">
        <v>21</v>
      </c>
      <c r="AD12">
        <v>20</v>
      </c>
      <c r="AE12">
        <v>25</v>
      </c>
      <c r="AF12">
        <v>22</v>
      </c>
      <c r="AG12">
        <v>26</v>
      </c>
      <c r="AH12">
        <v>25</v>
      </c>
      <c r="AI12">
        <v>27</v>
      </c>
      <c r="AJ12">
        <v>30</v>
      </c>
      <c r="AK12">
        <v>23</v>
      </c>
      <c r="AL12">
        <v>25</v>
      </c>
    </row>
    <row r="13" spans="1:71" x14ac:dyDescent="0.2">
      <c r="A13">
        <v>7</v>
      </c>
      <c r="B13" t="s">
        <v>44</v>
      </c>
      <c r="E13" s="6" t="s">
        <v>122</v>
      </c>
      <c r="F13" s="6"/>
      <c r="G13" s="6">
        <v>14</v>
      </c>
      <c r="H13" s="1">
        <v>1</v>
      </c>
      <c r="I13" s="1">
        <f t="shared" si="0"/>
        <v>32</v>
      </c>
      <c r="J13" s="1">
        <f t="shared" si="1"/>
        <v>23</v>
      </c>
      <c r="K13" s="1">
        <f t="shared" si="2"/>
        <v>23</v>
      </c>
      <c r="L13" s="1">
        <f t="shared" si="3"/>
        <v>580</v>
      </c>
      <c r="M13">
        <v>7</v>
      </c>
      <c r="N13">
        <v>29</v>
      </c>
      <c r="O13">
        <v>24</v>
      </c>
      <c r="P13">
        <v>26</v>
      </c>
      <c r="Q13">
        <v>27</v>
      </c>
      <c r="R13">
        <v>30</v>
      </c>
      <c r="S13">
        <v>24</v>
      </c>
      <c r="T13">
        <v>22</v>
      </c>
      <c r="U13">
        <v>25</v>
      </c>
      <c r="V13">
        <v>21</v>
      </c>
      <c r="W13">
        <v>27</v>
      </c>
      <c r="X13">
        <v>32</v>
      </c>
      <c r="Y13">
        <v>29</v>
      </c>
      <c r="Z13">
        <v>26</v>
      </c>
      <c r="AA13">
        <v>24</v>
      </c>
      <c r="AB13">
        <v>24</v>
      </c>
      <c r="AC13">
        <v>26</v>
      </c>
      <c r="AD13">
        <v>26</v>
      </c>
      <c r="AE13">
        <v>22</v>
      </c>
      <c r="AF13">
        <v>21</v>
      </c>
      <c r="AG13">
        <v>22</v>
      </c>
      <c r="AH13">
        <v>27</v>
      </c>
      <c r="AI13">
        <v>23</v>
      </c>
      <c r="AJ13">
        <v>23</v>
      </c>
    </row>
    <row r="14" spans="1:71" x14ac:dyDescent="0.2">
      <c r="A14">
        <v>8</v>
      </c>
      <c r="B14" t="s">
        <v>64</v>
      </c>
      <c r="D14" s="1" t="s">
        <v>27</v>
      </c>
      <c r="E14" s="6" t="s">
        <v>65</v>
      </c>
      <c r="F14" s="6"/>
      <c r="G14" s="6">
        <v>26</v>
      </c>
      <c r="H14" s="1">
        <v>1</v>
      </c>
      <c r="I14" s="1">
        <f t="shared" si="0"/>
        <v>31</v>
      </c>
      <c r="J14" s="1">
        <f t="shared" si="1"/>
        <v>23</v>
      </c>
      <c r="K14" s="1">
        <f t="shared" si="2"/>
        <v>23</v>
      </c>
      <c r="L14" s="1">
        <f t="shared" si="3"/>
        <v>567</v>
      </c>
      <c r="M14">
        <v>8</v>
      </c>
      <c r="N14">
        <v>24</v>
      </c>
      <c r="O14">
        <v>31</v>
      </c>
      <c r="P14">
        <v>24</v>
      </c>
      <c r="Q14">
        <v>31</v>
      </c>
      <c r="R14">
        <v>22</v>
      </c>
      <c r="S14">
        <v>23</v>
      </c>
      <c r="T14">
        <v>28</v>
      </c>
      <c r="U14">
        <v>28</v>
      </c>
      <c r="V14">
        <v>22</v>
      </c>
      <c r="W14">
        <v>26</v>
      </c>
      <c r="X14">
        <v>22</v>
      </c>
      <c r="Y14">
        <v>21</v>
      </c>
      <c r="Z14">
        <v>23</v>
      </c>
      <c r="AA14">
        <v>22</v>
      </c>
      <c r="AB14">
        <v>18</v>
      </c>
      <c r="AC14">
        <v>26</v>
      </c>
      <c r="AD14">
        <v>25</v>
      </c>
      <c r="AE14">
        <v>27</v>
      </c>
      <c r="AF14">
        <v>26</v>
      </c>
      <c r="AG14">
        <v>24</v>
      </c>
      <c r="AH14">
        <v>22</v>
      </c>
      <c r="AI14">
        <v>28</v>
      </c>
      <c r="AJ14">
        <v>24</v>
      </c>
    </row>
    <row r="15" spans="1:71" x14ac:dyDescent="0.2">
      <c r="A15">
        <v>9</v>
      </c>
      <c r="B15" t="s">
        <v>43</v>
      </c>
      <c r="D15" s="1" t="s">
        <v>27</v>
      </c>
      <c r="E15" s="6" t="s">
        <v>25</v>
      </c>
      <c r="F15" s="6"/>
      <c r="G15" s="6">
        <v>2</v>
      </c>
      <c r="H15" s="1">
        <v>1</v>
      </c>
      <c r="I15" s="1">
        <f t="shared" si="0"/>
        <v>30</v>
      </c>
      <c r="J15" s="1">
        <f t="shared" si="1"/>
        <v>22</v>
      </c>
      <c r="K15" s="1">
        <f t="shared" si="2"/>
        <v>22</v>
      </c>
      <c r="L15" s="1">
        <f t="shared" si="3"/>
        <v>556</v>
      </c>
      <c r="M15">
        <v>9</v>
      </c>
      <c r="N15">
        <v>27</v>
      </c>
      <c r="O15">
        <v>25</v>
      </c>
      <c r="P15">
        <v>22</v>
      </c>
      <c r="Q15">
        <v>26</v>
      </c>
      <c r="R15">
        <v>27</v>
      </c>
      <c r="S15">
        <v>26</v>
      </c>
      <c r="T15">
        <v>25</v>
      </c>
      <c r="U15">
        <v>23</v>
      </c>
      <c r="V15">
        <v>25</v>
      </c>
      <c r="W15">
        <v>28</v>
      </c>
      <c r="X15">
        <v>28</v>
      </c>
      <c r="Y15">
        <v>25</v>
      </c>
      <c r="Z15">
        <v>28</v>
      </c>
      <c r="AA15">
        <v>26</v>
      </c>
      <c r="AB15">
        <v>27</v>
      </c>
      <c r="AC15">
        <v>24</v>
      </c>
      <c r="AD15">
        <v>30</v>
      </c>
      <c r="AE15">
        <v>20</v>
      </c>
      <c r="AF15">
        <v>23</v>
      </c>
      <c r="AG15">
        <v>22</v>
      </c>
      <c r="AH15">
        <v>25</v>
      </c>
      <c r="AI15">
        <v>24</v>
      </c>
    </row>
    <row r="16" spans="1:71" x14ac:dyDescent="0.2">
      <c r="A16">
        <v>10</v>
      </c>
      <c r="B16" t="s">
        <v>75</v>
      </c>
      <c r="E16" s="6" t="s">
        <v>72</v>
      </c>
      <c r="F16" s="6" t="s">
        <v>73</v>
      </c>
      <c r="G16" s="6">
        <v>13</v>
      </c>
      <c r="H16" s="1">
        <v>1</v>
      </c>
      <c r="I16" s="1">
        <f t="shared" si="0"/>
        <v>34</v>
      </c>
      <c r="J16" s="1">
        <f t="shared" si="1"/>
        <v>21</v>
      </c>
      <c r="K16" s="1">
        <f t="shared" si="2"/>
        <v>21</v>
      </c>
      <c r="L16" s="1">
        <f t="shared" si="3"/>
        <v>541</v>
      </c>
      <c r="M16">
        <v>10</v>
      </c>
      <c r="N16">
        <v>27</v>
      </c>
      <c r="O16">
        <v>31</v>
      </c>
      <c r="P16">
        <v>29</v>
      </c>
      <c r="Q16">
        <v>26</v>
      </c>
      <c r="R16">
        <v>25</v>
      </c>
      <c r="S16">
        <v>27</v>
      </c>
      <c r="T16">
        <v>27</v>
      </c>
      <c r="U16">
        <v>23</v>
      </c>
      <c r="V16">
        <v>27</v>
      </c>
      <c r="W16">
        <v>27</v>
      </c>
      <c r="X16">
        <v>34</v>
      </c>
      <c r="Y16">
        <v>21</v>
      </c>
      <c r="Z16">
        <v>24</v>
      </c>
      <c r="AA16">
        <v>26</v>
      </c>
      <c r="AB16">
        <v>28</v>
      </c>
      <c r="AC16">
        <v>24</v>
      </c>
      <c r="AD16">
        <v>25</v>
      </c>
      <c r="AE16">
        <v>23</v>
      </c>
      <c r="AF16">
        <v>26</v>
      </c>
      <c r="AG16">
        <v>20</v>
      </c>
      <c r="AH16">
        <v>21</v>
      </c>
    </row>
    <row r="17" spans="1:64" x14ac:dyDescent="0.2">
      <c r="A17">
        <v>11</v>
      </c>
      <c r="B17" t="s">
        <v>112</v>
      </c>
      <c r="D17" s="1" t="s">
        <v>27</v>
      </c>
      <c r="E17" s="6" t="s">
        <v>59</v>
      </c>
      <c r="F17" s="6" t="s">
        <v>113</v>
      </c>
      <c r="G17" s="6">
        <v>22</v>
      </c>
      <c r="H17" s="1">
        <v>1</v>
      </c>
      <c r="I17" s="1">
        <f t="shared" si="0"/>
        <v>33</v>
      </c>
      <c r="J17" s="1">
        <f t="shared" si="1"/>
        <v>21</v>
      </c>
      <c r="K17" s="1">
        <f t="shared" si="2"/>
        <v>21</v>
      </c>
      <c r="L17" s="1">
        <f t="shared" si="3"/>
        <v>534</v>
      </c>
      <c r="M17">
        <v>11</v>
      </c>
      <c r="N17">
        <v>33</v>
      </c>
      <c r="O17">
        <v>20</v>
      </c>
      <c r="P17">
        <v>30</v>
      </c>
      <c r="Q17">
        <v>27</v>
      </c>
      <c r="R17">
        <v>26</v>
      </c>
      <c r="S17">
        <v>22</v>
      </c>
      <c r="T17">
        <v>22</v>
      </c>
      <c r="U17">
        <v>30</v>
      </c>
      <c r="V17">
        <v>28</v>
      </c>
      <c r="W17">
        <v>21</v>
      </c>
      <c r="X17">
        <v>29</v>
      </c>
      <c r="Y17">
        <v>25</v>
      </c>
      <c r="Z17">
        <v>24</v>
      </c>
      <c r="AA17">
        <v>23</v>
      </c>
      <c r="AB17">
        <v>29</v>
      </c>
      <c r="AC17">
        <v>27</v>
      </c>
      <c r="AD17">
        <v>29</v>
      </c>
      <c r="AE17">
        <v>20</v>
      </c>
      <c r="AF17">
        <v>26</v>
      </c>
      <c r="AG17">
        <v>22</v>
      </c>
      <c r="AH17">
        <v>21</v>
      </c>
    </row>
    <row r="18" spans="1:64" x14ac:dyDescent="0.2">
      <c r="A18">
        <v>12</v>
      </c>
      <c r="B18" t="s">
        <v>118</v>
      </c>
      <c r="E18" s="6" t="s">
        <v>69</v>
      </c>
      <c r="F18" s="6" t="s">
        <v>115</v>
      </c>
      <c r="G18" s="6">
        <v>50</v>
      </c>
      <c r="H18" s="1">
        <v>1</v>
      </c>
      <c r="I18" s="1">
        <f t="shared" si="0"/>
        <v>30</v>
      </c>
      <c r="J18" s="1">
        <f t="shared" si="1"/>
        <v>20</v>
      </c>
      <c r="K18" s="1">
        <f t="shared" si="2"/>
        <v>20</v>
      </c>
      <c r="L18" s="1">
        <f t="shared" si="3"/>
        <v>492</v>
      </c>
      <c r="M18">
        <v>12</v>
      </c>
      <c r="N18">
        <v>27</v>
      </c>
      <c r="O18">
        <v>21</v>
      </c>
      <c r="P18">
        <v>29</v>
      </c>
      <c r="Q18">
        <v>29</v>
      </c>
      <c r="R18">
        <v>22</v>
      </c>
      <c r="S18">
        <v>23</v>
      </c>
      <c r="T18">
        <v>26</v>
      </c>
      <c r="U18">
        <v>22</v>
      </c>
      <c r="V18">
        <v>22</v>
      </c>
      <c r="W18">
        <v>28</v>
      </c>
      <c r="X18">
        <v>29</v>
      </c>
      <c r="Y18">
        <v>30</v>
      </c>
      <c r="Z18">
        <v>23</v>
      </c>
      <c r="AA18">
        <v>22</v>
      </c>
      <c r="AB18">
        <v>29</v>
      </c>
      <c r="AC18">
        <v>21</v>
      </c>
      <c r="AD18">
        <v>19</v>
      </c>
      <c r="AE18">
        <v>25</v>
      </c>
      <c r="AF18">
        <v>23</v>
      </c>
      <c r="AG18">
        <v>22</v>
      </c>
    </row>
    <row r="19" spans="1:64" x14ac:dyDescent="0.2">
      <c r="A19">
        <v>13</v>
      </c>
      <c r="B19" t="s">
        <v>32</v>
      </c>
      <c r="E19" s="6" t="s">
        <v>25</v>
      </c>
      <c r="F19" s="6" t="s">
        <v>35</v>
      </c>
      <c r="G19" s="6">
        <v>47</v>
      </c>
      <c r="H19" s="1">
        <v>1</v>
      </c>
      <c r="I19" s="1">
        <f t="shared" si="0"/>
        <v>32</v>
      </c>
      <c r="J19" s="1">
        <f t="shared" si="1"/>
        <v>19</v>
      </c>
      <c r="K19" s="1">
        <f t="shared" si="2"/>
        <v>19</v>
      </c>
      <c r="L19" s="1">
        <f t="shared" si="3"/>
        <v>486</v>
      </c>
      <c r="M19">
        <v>13</v>
      </c>
      <c r="N19">
        <v>26</v>
      </c>
      <c r="O19">
        <v>30</v>
      </c>
      <c r="P19">
        <v>29</v>
      </c>
      <c r="Q19">
        <v>21</v>
      </c>
      <c r="R19">
        <v>27</v>
      </c>
      <c r="S19">
        <v>20</v>
      </c>
      <c r="T19">
        <v>23</v>
      </c>
      <c r="U19">
        <v>32</v>
      </c>
      <c r="V19">
        <v>29</v>
      </c>
      <c r="W19">
        <v>28</v>
      </c>
      <c r="X19">
        <v>23</v>
      </c>
      <c r="Y19">
        <v>25</v>
      </c>
      <c r="Z19">
        <v>27</v>
      </c>
      <c r="AA19">
        <v>30</v>
      </c>
      <c r="AB19">
        <v>23</v>
      </c>
      <c r="AC19">
        <v>23</v>
      </c>
      <c r="AD19">
        <v>20</v>
      </c>
      <c r="AE19">
        <v>25</v>
      </c>
      <c r="AF19">
        <v>25</v>
      </c>
    </row>
    <row r="20" spans="1:64" x14ac:dyDescent="0.2">
      <c r="A20">
        <v>14</v>
      </c>
      <c r="B20" t="s">
        <v>96</v>
      </c>
      <c r="E20" s="6" t="s">
        <v>97</v>
      </c>
      <c r="F20" s="6" t="s">
        <v>97</v>
      </c>
      <c r="G20" s="6">
        <v>19</v>
      </c>
      <c r="H20" s="1">
        <v>1</v>
      </c>
      <c r="I20" s="1">
        <f t="shared" si="0"/>
        <v>28</v>
      </c>
      <c r="J20" s="1">
        <f t="shared" si="1"/>
        <v>19</v>
      </c>
      <c r="K20" s="1">
        <f t="shared" si="2"/>
        <v>20</v>
      </c>
      <c r="L20" s="1">
        <f t="shared" si="3"/>
        <v>456</v>
      </c>
      <c r="M20">
        <v>14</v>
      </c>
      <c r="N20">
        <v>20</v>
      </c>
      <c r="O20">
        <v>26</v>
      </c>
      <c r="P20">
        <v>21</v>
      </c>
      <c r="Q20">
        <v>27</v>
      </c>
      <c r="R20">
        <v>21</v>
      </c>
      <c r="S20">
        <v>25</v>
      </c>
      <c r="T20">
        <v>24</v>
      </c>
      <c r="U20">
        <v>22</v>
      </c>
      <c r="V20">
        <v>28</v>
      </c>
      <c r="W20">
        <v>24</v>
      </c>
      <c r="X20">
        <v>25</v>
      </c>
      <c r="Y20">
        <v>25</v>
      </c>
      <c r="Z20">
        <v>23</v>
      </c>
      <c r="AA20">
        <v>23</v>
      </c>
      <c r="AB20">
        <v>25</v>
      </c>
      <c r="AC20">
        <v>24</v>
      </c>
      <c r="AD20">
        <v>24</v>
      </c>
      <c r="AE20">
        <v>23</v>
      </c>
      <c r="AF20">
        <v>25</v>
      </c>
      <c r="BL20">
        <v>1</v>
      </c>
    </row>
    <row r="21" spans="1:64" x14ac:dyDescent="0.2">
      <c r="A21">
        <v>15</v>
      </c>
      <c r="B21" t="s">
        <v>88</v>
      </c>
      <c r="E21" s="6" t="s">
        <v>29</v>
      </c>
      <c r="F21" s="6" t="s">
        <v>85</v>
      </c>
      <c r="G21" s="6">
        <v>37</v>
      </c>
      <c r="H21" s="1">
        <v>1</v>
      </c>
      <c r="I21" s="1">
        <f t="shared" si="0"/>
        <v>31</v>
      </c>
      <c r="J21" s="1">
        <f t="shared" si="1"/>
        <v>18</v>
      </c>
      <c r="K21" s="1">
        <f t="shared" si="2"/>
        <v>18</v>
      </c>
      <c r="L21" s="1">
        <f t="shared" si="3"/>
        <v>447</v>
      </c>
      <c r="M21">
        <v>15</v>
      </c>
      <c r="N21">
        <v>29</v>
      </c>
      <c r="O21">
        <v>23</v>
      </c>
      <c r="P21">
        <v>25</v>
      </c>
      <c r="Q21">
        <v>27</v>
      </c>
      <c r="R21">
        <v>29</v>
      </c>
      <c r="S21">
        <v>25</v>
      </c>
      <c r="T21">
        <v>24</v>
      </c>
      <c r="U21">
        <v>23</v>
      </c>
      <c r="V21">
        <v>31</v>
      </c>
      <c r="W21">
        <v>25</v>
      </c>
      <c r="X21">
        <v>26</v>
      </c>
      <c r="Y21">
        <v>23</v>
      </c>
      <c r="Z21">
        <v>24</v>
      </c>
      <c r="AA21">
        <v>21</v>
      </c>
      <c r="AB21">
        <v>22</v>
      </c>
      <c r="AC21">
        <v>23</v>
      </c>
      <c r="AD21">
        <v>20</v>
      </c>
      <c r="AE21">
        <v>27</v>
      </c>
    </row>
    <row r="22" spans="1:64" x14ac:dyDescent="0.2">
      <c r="A22">
        <v>16</v>
      </c>
      <c r="B22" t="s">
        <v>80</v>
      </c>
      <c r="D22" s="1" t="s">
        <v>27</v>
      </c>
      <c r="E22" s="6"/>
      <c r="F22" s="6"/>
      <c r="G22" s="6">
        <v>41</v>
      </c>
      <c r="H22" s="1">
        <v>1</v>
      </c>
      <c r="I22" s="1">
        <f t="shared" si="0"/>
        <v>39</v>
      </c>
      <c r="J22" s="1">
        <f t="shared" si="1"/>
        <v>16</v>
      </c>
      <c r="K22" s="1">
        <f t="shared" si="2"/>
        <v>16</v>
      </c>
      <c r="L22" s="1">
        <f t="shared" si="3"/>
        <v>419</v>
      </c>
      <c r="M22">
        <v>16</v>
      </c>
      <c r="N22">
        <v>22</v>
      </c>
      <c r="O22">
        <v>27</v>
      </c>
      <c r="P22">
        <v>23</v>
      </c>
      <c r="Q22">
        <v>22</v>
      </c>
      <c r="R22">
        <v>21</v>
      </c>
      <c r="S22">
        <v>26</v>
      </c>
      <c r="T22">
        <v>23</v>
      </c>
      <c r="U22">
        <v>23</v>
      </c>
      <c r="V22">
        <v>34</v>
      </c>
      <c r="W22">
        <v>32</v>
      </c>
      <c r="X22">
        <v>27</v>
      </c>
      <c r="Y22">
        <v>25</v>
      </c>
      <c r="Z22">
        <v>24</v>
      </c>
      <c r="AA22">
        <v>27</v>
      </c>
      <c r="AB22">
        <v>24</v>
      </c>
      <c r="AC22">
        <v>39</v>
      </c>
    </row>
    <row r="23" spans="1:64" x14ac:dyDescent="0.2">
      <c r="A23">
        <v>17</v>
      </c>
      <c r="B23" t="s">
        <v>40</v>
      </c>
      <c r="E23" s="7" t="s">
        <v>37</v>
      </c>
      <c r="F23" s="6" t="s">
        <v>38</v>
      </c>
      <c r="G23" s="6">
        <v>35</v>
      </c>
      <c r="H23" s="6">
        <v>1</v>
      </c>
      <c r="I23" s="6">
        <f t="shared" si="0"/>
        <v>31</v>
      </c>
      <c r="J23" s="6">
        <f t="shared" si="1"/>
        <v>16</v>
      </c>
      <c r="K23" s="6">
        <f t="shared" si="2"/>
        <v>16</v>
      </c>
      <c r="L23" s="6">
        <f t="shared" si="3"/>
        <v>418</v>
      </c>
      <c r="M23">
        <v>17</v>
      </c>
      <c r="N23">
        <v>27</v>
      </c>
      <c r="O23">
        <v>31</v>
      </c>
      <c r="P23">
        <v>22</v>
      </c>
      <c r="Q23">
        <v>23</v>
      </c>
      <c r="R23">
        <v>24</v>
      </c>
      <c r="S23">
        <v>26</v>
      </c>
      <c r="T23">
        <v>21</v>
      </c>
      <c r="U23">
        <v>20</v>
      </c>
      <c r="V23">
        <v>30</v>
      </c>
      <c r="W23">
        <v>25</v>
      </c>
      <c r="X23">
        <v>27</v>
      </c>
      <c r="Y23">
        <v>27</v>
      </c>
      <c r="Z23">
        <v>26</v>
      </c>
      <c r="AA23">
        <v>30</v>
      </c>
      <c r="AB23">
        <v>30</v>
      </c>
      <c r="AC23">
        <v>29</v>
      </c>
    </row>
    <row r="24" spans="1:64" x14ac:dyDescent="0.2">
      <c r="A24">
        <v>18</v>
      </c>
      <c r="B24" t="s">
        <v>60</v>
      </c>
      <c r="E24" s="6" t="s">
        <v>59</v>
      </c>
      <c r="F24" s="6"/>
      <c r="G24" s="6">
        <v>25</v>
      </c>
      <c r="H24" s="6">
        <v>1</v>
      </c>
      <c r="I24" s="6">
        <f t="shared" si="0"/>
        <v>32</v>
      </c>
      <c r="J24" s="6">
        <f t="shared" si="1"/>
        <v>16</v>
      </c>
      <c r="K24" s="6">
        <f t="shared" si="2"/>
        <v>16</v>
      </c>
      <c r="L24" s="6">
        <f t="shared" si="3"/>
        <v>409</v>
      </c>
      <c r="M24">
        <v>18</v>
      </c>
      <c r="N24">
        <v>25</v>
      </c>
      <c r="O24">
        <v>29</v>
      </c>
      <c r="P24">
        <v>26</v>
      </c>
      <c r="Q24">
        <v>19</v>
      </c>
      <c r="R24">
        <v>32</v>
      </c>
      <c r="S24">
        <v>27</v>
      </c>
      <c r="T24">
        <v>23</v>
      </c>
      <c r="U24">
        <v>29</v>
      </c>
      <c r="V24">
        <v>27</v>
      </c>
      <c r="W24">
        <v>29</v>
      </c>
      <c r="X24">
        <v>22</v>
      </c>
      <c r="Y24">
        <v>22</v>
      </c>
      <c r="Z24">
        <v>27</v>
      </c>
      <c r="AA24">
        <v>25</v>
      </c>
      <c r="AB24">
        <v>25</v>
      </c>
      <c r="AC24">
        <v>22</v>
      </c>
    </row>
    <row r="25" spans="1:64" x14ac:dyDescent="0.2">
      <c r="A25">
        <v>19</v>
      </c>
      <c r="B25" t="s">
        <v>95</v>
      </c>
      <c r="E25" s="6" t="s">
        <v>29</v>
      </c>
      <c r="F25" s="6"/>
      <c r="G25" s="6">
        <v>32</v>
      </c>
      <c r="H25" s="6">
        <v>1</v>
      </c>
      <c r="I25" s="6">
        <f t="shared" si="0"/>
        <v>31</v>
      </c>
      <c r="J25" s="6">
        <f t="shared" si="1"/>
        <v>16</v>
      </c>
      <c r="K25" s="6">
        <f t="shared" si="2"/>
        <v>16</v>
      </c>
      <c r="L25" s="6">
        <f t="shared" si="3"/>
        <v>392</v>
      </c>
      <c r="M25">
        <v>19</v>
      </c>
      <c r="N25">
        <v>24</v>
      </c>
      <c r="O25">
        <v>25</v>
      </c>
      <c r="P25">
        <v>19</v>
      </c>
      <c r="Q25">
        <v>25</v>
      </c>
      <c r="R25">
        <v>25</v>
      </c>
      <c r="S25">
        <v>29</v>
      </c>
      <c r="T25">
        <v>22</v>
      </c>
      <c r="U25">
        <v>31</v>
      </c>
      <c r="V25">
        <v>27</v>
      </c>
      <c r="W25">
        <v>21</v>
      </c>
      <c r="X25">
        <v>23</v>
      </c>
      <c r="Y25">
        <v>24</v>
      </c>
      <c r="Z25">
        <v>22</v>
      </c>
      <c r="AA25">
        <v>27</v>
      </c>
      <c r="AB25">
        <v>25</v>
      </c>
      <c r="AC25">
        <v>23</v>
      </c>
    </row>
    <row r="26" spans="1:64" x14ac:dyDescent="0.2">
      <c r="A26">
        <v>20</v>
      </c>
      <c r="B26" t="s">
        <v>81</v>
      </c>
      <c r="E26" s="6" t="s">
        <v>69</v>
      </c>
      <c r="F26" s="6" t="s">
        <v>82</v>
      </c>
      <c r="G26" s="6">
        <v>11</v>
      </c>
      <c r="H26" s="6">
        <v>1</v>
      </c>
      <c r="I26" s="6">
        <f t="shared" si="0"/>
        <v>30</v>
      </c>
      <c r="J26" s="6">
        <f t="shared" si="1"/>
        <v>15</v>
      </c>
      <c r="K26" s="6">
        <f t="shared" si="2"/>
        <v>15</v>
      </c>
      <c r="L26" s="6">
        <f t="shared" si="3"/>
        <v>373</v>
      </c>
      <c r="M26">
        <v>20</v>
      </c>
      <c r="N26">
        <v>27</v>
      </c>
      <c r="O26">
        <v>30</v>
      </c>
      <c r="P26">
        <v>26</v>
      </c>
      <c r="Q26">
        <v>27</v>
      </c>
      <c r="R26">
        <v>24</v>
      </c>
      <c r="S26">
        <v>30</v>
      </c>
      <c r="T26">
        <v>27</v>
      </c>
      <c r="U26">
        <v>18</v>
      </c>
      <c r="V26">
        <v>22</v>
      </c>
      <c r="W26">
        <v>19</v>
      </c>
      <c r="X26">
        <v>26</v>
      </c>
      <c r="Y26">
        <v>28</v>
      </c>
      <c r="Z26">
        <v>23</v>
      </c>
      <c r="AA26">
        <v>24</v>
      </c>
      <c r="AB26">
        <v>22</v>
      </c>
    </row>
    <row r="27" spans="1:64" x14ac:dyDescent="0.2">
      <c r="A27">
        <v>21</v>
      </c>
      <c r="B27" t="s">
        <v>103</v>
      </c>
      <c r="E27" s="6" t="s">
        <v>104</v>
      </c>
      <c r="F27" s="6" t="s">
        <v>105</v>
      </c>
      <c r="G27" s="6">
        <v>31</v>
      </c>
      <c r="H27" s="6">
        <v>1</v>
      </c>
      <c r="I27" s="6">
        <f t="shared" si="0"/>
        <v>32</v>
      </c>
      <c r="J27" s="6">
        <f t="shared" si="1"/>
        <v>15</v>
      </c>
      <c r="K27" s="6">
        <f t="shared" si="2"/>
        <v>15</v>
      </c>
      <c r="L27" s="6">
        <f t="shared" si="3"/>
        <v>360</v>
      </c>
      <c r="M27">
        <v>21</v>
      </c>
      <c r="N27">
        <v>27</v>
      </c>
      <c r="O27">
        <v>32</v>
      </c>
      <c r="P27">
        <v>23</v>
      </c>
      <c r="Q27">
        <v>27</v>
      </c>
      <c r="R27">
        <v>26</v>
      </c>
      <c r="S27">
        <v>21</v>
      </c>
      <c r="T27">
        <v>24</v>
      </c>
      <c r="U27">
        <v>26</v>
      </c>
      <c r="V27">
        <v>21</v>
      </c>
      <c r="W27">
        <v>21</v>
      </c>
      <c r="X27">
        <v>19</v>
      </c>
      <c r="Y27">
        <v>19</v>
      </c>
      <c r="Z27">
        <v>26</v>
      </c>
      <c r="AA27">
        <v>27</v>
      </c>
      <c r="AB27">
        <v>21</v>
      </c>
    </row>
    <row r="28" spans="1:64" x14ac:dyDescent="0.2">
      <c r="A28">
        <v>22</v>
      </c>
      <c r="B28" t="s">
        <v>54</v>
      </c>
      <c r="E28" s="6" t="s">
        <v>25</v>
      </c>
      <c r="F28" s="6" t="s">
        <v>55</v>
      </c>
      <c r="G28" s="6">
        <v>16</v>
      </c>
      <c r="H28" s="6">
        <v>1</v>
      </c>
      <c r="I28" s="6">
        <f t="shared" si="0"/>
        <v>30</v>
      </c>
      <c r="J28" s="6">
        <f t="shared" si="1"/>
        <v>13</v>
      </c>
      <c r="K28" s="6">
        <f t="shared" si="2"/>
        <v>13</v>
      </c>
      <c r="L28" s="6">
        <f t="shared" si="3"/>
        <v>316</v>
      </c>
      <c r="M28">
        <v>22</v>
      </c>
      <c r="N28">
        <v>27</v>
      </c>
      <c r="O28">
        <v>21</v>
      </c>
      <c r="P28">
        <v>30</v>
      </c>
      <c r="Q28">
        <v>24</v>
      </c>
      <c r="R28">
        <v>28</v>
      </c>
      <c r="S28">
        <v>21</v>
      </c>
      <c r="T28">
        <v>23</v>
      </c>
      <c r="U28">
        <v>26</v>
      </c>
      <c r="V28">
        <v>21</v>
      </c>
      <c r="W28">
        <v>24</v>
      </c>
      <c r="X28">
        <v>25</v>
      </c>
      <c r="Y28">
        <v>24</v>
      </c>
      <c r="Z28">
        <v>22</v>
      </c>
    </row>
    <row r="29" spans="1:64" x14ac:dyDescent="0.2">
      <c r="A29">
        <v>23</v>
      </c>
      <c r="B29" t="s">
        <v>91</v>
      </c>
      <c r="E29" s="3" t="s">
        <v>69</v>
      </c>
      <c r="F29" s="6"/>
      <c r="G29" s="6">
        <v>34</v>
      </c>
      <c r="H29" s="6">
        <v>1</v>
      </c>
      <c r="I29" s="6">
        <f t="shared" si="0"/>
        <v>30</v>
      </c>
      <c r="J29" s="6">
        <f t="shared" si="1"/>
        <v>11</v>
      </c>
      <c r="K29" s="6">
        <f t="shared" si="2"/>
        <v>11</v>
      </c>
      <c r="L29" s="6">
        <f t="shared" si="3"/>
        <v>279</v>
      </c>
      <c r="M29">
        <v>23</v>
      </c>
      <c r="N29">
        <v>27</v>
      </c>
      <c r="O29">
        <v>29</v>
      </c>
      <c r="P29">
        <v>20</v>
      </c>
      <c r="Q29">
        <v>30</v>
      </c>
      <c r="R29">
        <v>24</v>
      </c>
      <c r="S29">
        <v>25</v>
      </c>
      <c r="T29">
        <v>22</v>
      </c>
      <c r="U29">
        <v>23</v>
      </c>
      <c r="V29">
        <v>26</v>
      </c>
      <c r="W29">
        <v>26</v>
      </c>
      <c r="X29">
        <v>27</v>
      </c>
    </row>
    <row r="30" spans="1:64" x14ac:dyDescent="0.2">
      <c r="A30">
        <v>24</v>
      </c>
      <c r="B30" t="s">
        <v>24</v>
      </c>
      <c r="D30" s="1" t="s">
        <v>27</v>
      </c>
      <c r="E30" s="3" t="s">
        <v>25</v>
      </c>
      <c r="F30" s="6"/>
      <c r="G30" s="6">
        <v>4</v>
      </c>
      <c r="H30" s="6">
        <v>1</v>
      </c>
      <c r="I30" s="6">
        <f t="shared" si="0"/>
        <v>29</v>
      </c>
      <c r="J30" s="6">
        <f t="shared" si="1"/>
        <v>10</v>
      </c>
      <c r="K30" s="6">
        <f t="shared" si="2"/>
        <v>10</v>
      </c>
      <c r="L30" s="6">
        <f t="shared" si="3"/>
        <v>239</v>
      </c>
      <c r="M30">
        <v>24</v>
      </c>
      <c r="N30">
        <v>29</v>
      </c>
      <c r="O30">
        <v>25</v>
      </c>
      <c r="P30">
        <v>26</v>
      </c>
      <c r="Q30">
        <v>23</v>
      </c>
      <c r="R30">
        <v>22</v>
      </c>
      <c r="S30">
        <v>25</v>
      </c>
      <c r="T30">
        <v>21</v>
      </c>
      <c r="U30">
        <v>23</v>
      </c>
      <c r="V30">
        <v>20</v>
      </c>
      <c r="W30">
        <v>25</v>
      </c>
    </row>
    <row r="31" spans="1:64" x14ac:dyDescent="0.2">
      <c r="A31">
        <v>25</v>
      </c>
      <c r="B31" t="s">
        <v>70</v>
      </c>
      <c r="D31" s="1" t="s">
        <v>27</v>
      </c>
      <c r="E31" s="6" t="s">
        <v>25</v>
      </c>
      <c r="F31" s="6"/>
      <c r="G31" s="6">
        <v>5</v>
      </c>
      <c r="H31" s="6">
        <v>1</v>
      </c>
      <c r="I31" s="6">
        <f t="shared" si="0"/>
        <v>30</v>
      </c>
      <c r="J31" s="6">
        <f t="shared" si="1"/>
        <v>7</v>
      </c>
      <c r="K31" s="6">
        <f t="shared" si="2"/>
        <v>7</v>
      </c>
      <c r="L31" s="6">
        <f t="shared" si="3"/>
        <v>187</v>
      </c>
      <c r="M31">
        <v>25</v>
      </c>
      <c r="N31">
        <v>29</v>
      </c>
      <c r="O31">
        <v>27</v>
      </c>
      <c r="P31">
        <v>25</v>
      </c>
      <c r="Q31">
        <v>28</v>
      </c>
      <c r="R31">
        <v>30</v>
      </c>
      <c r="S31">
        <v>28</v>
      </c>
      <c r="T31">
        <v>20</v>
      </c>
    </row>
    <row r="32" spans="1:64" x14ac:dyDescent="0.2">
      <c r="A32">
        <v>26</v>
      </c>
      <c r="B32" t="s">
        <v>30</v>
      </c>
      <c r="C32" s="1" t="s">
        <v>31</v>
      </c>
      <c r="E32" s="6" t="s">
        <v>25</v>
      </c>
      <c r="F32" s="6"/>
      <c r="G32" s="6">
        <v>44</v>
      </c>
      <c r="H32" s="6">
        <v>1</v>
      </c>
      <c r="I32" s="6">
        <f t="shared" si="0"/>
        <v>27</v>
      </c>
      <c r="J32" s="6">
        <f t="shared" si="1"/>
        <v>5</v>
      </c>
      <c r="K32" s="6">
        <f t="shared" si="2"/>
        <v>5</v>
      </c>
      <c r="L32" s="6">
        <f t="shared" si="3"/>
        <v>117</v>
      </c>
      <c r="M32">
        <v>26</v>
      </c>
      <c r="N32">
        <v>27</v>
      </c>
      <c r="O32">
        <v>23</v>
      </c>
      <c r="P32">
        <v>22</v>
      </c>
      <c r="Q32">
        <v>22</v>
      </c>
      <c r="R32">
        <v>23</v>
      </c>
    </row>
    <row r="33" spans="1:13" x14ac:dyDescent="0.2">
      <c r="A33">
        <v>27</v>
      </c>
      <c r="B33" t="s">
        <v>45</v>
      </c>
      <c r="C33" s="1" t="s">
        <v>53</v>
      </c>
      <c r="E33" s="6" t="s">
        <v>122</v>
      </c>
      <c r="F33" s="6"/>
      <c r="G33" s="6">
        <v>17</v>
      </c>
      <c r="H33" s="6">
        <v>1</v>
      </c>
      <c r="I33" s="6">
        <f t="shared" si="0"/>
        <v>0</v>
      </c>
      <c r="J33" s="6">
        <f t="shared" si="1"/>
        <v>0</v>
      </c>
      <c r="K33" s="6">
        <f t="shared" si="2"/>
        <v>0</v>
      </c>
      <c r="L33" s="6">
        <f t="shared" si="3"/>
        <v>0</v>
      </c>
      <c r="M33">
        <v>27</v>
      </c>
    </row>
    <row r="35" spans="1:13" x14ac:dyDescent="0.2">
      <c r="K35" s="1">
        <f>SUM(K7:K34)</f>
        <v>491</v>
      </c>
    </row>
  </sheetData>
  <sortState ref="B7:BS33">
    <sortCondition descending="1" ref="L7:L33"/>
    <sortCondition descending="1" ref="K7:K33"/>
    <sortCondition descending="1" ref="J7:J33"/>
    <sortCondition descending="1" ref="I7:I33"/>
  </sortState>
  <mergeCells count="3">
    <mergeCell ref="B2:L2"/>
    <mergeCell ref="C4:J4"/>
    <mergeCell ref="C3:J3"/>
  </mergeCells>
  <phoneticPr fontId="1" type="noConversion"/>
  <hyperlinks>
    <hyperlink ref="C4" r:id="rId1"/>
  </hyperlinks>
  <pageMargins left="0.13" right="0.84" top="0.44" bottom="1" header="0.23" footer="0.5"/>
  <pageSetup paperSize="9" scale="76" orientation="portrait" horizontalDpi="4294967293" r:id="rId2"/>
  <headerFooter alignWithMargins="0"/>
  <colBreaks count="1" manualBreakCount="1">
    <brk id="12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145"/>
  <sheetViews>
    <sheetView zoomScaleNormal="100" workbookViewId="0">
      <selection activeCell="K35" sqref="K35"/>
    </sheetView>
  </sheetViews>
  <sheetFormatPr defaultRowHeight="12.75" x14ac:dyDescent="0.2"/>
  <cols>
    <col min="2" max="2" width="21.5703125" customWidth="1"/>
    <col min="3" max="3" width="3" bestFit="1" customWidth="1"/>
    <col min="4" max="4" width="5" bestFit="1" customWidth="1"/>
    <col min="5" max="5" width="16.140625" bestFit="1" customWidth="1"/>
    <col min="6" max="6" width="23.7109375" bestFit="1" customWidth="1"/>
    <col min="7" max="7" width="6" bestFit="1" customWidth="1"/>
    <col min="8" max="8" width="6.140625" style="1" bestFit="1" customWidth="1"/>
    <col min="9" max="9" width="10.42578125" style="1" bestFit="1" customWidth="1"/>
    <col min="10" max="10" width="6.7109375" style="1" bestFit="1" customWidth="1"/>
    <col min="11" max="11" width="8.28515625" style="1" bestFit="1" customWidth="1"/>
    <col min="12" max="12" width="8.7109375" style="1" bestFit="1" customWidth="1"/>
    <col min="13" max="13" width="6.7109375" bestFit="1" customWidth="1"/>
    <col min="14" max="22" width="3" bestFit="1" customWidth="1"/>
    <col min="23" max="62" width="3" customWidth="1"/>
    <col min="63" max="63" width="3" bestFit="1" customWidth="1"/>
    <col min="64" max="71" width="4.140625" bestFit="1" customWidth="1"/>
  </cols>
  <sheetData>
    <row r="2" spans="1:71" ht="18" x14ac:dyDescent="0.25">
      <c r="B2" s="9" t="s">
        <v>21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71" x14ac:dyDescent="0.2">
      <c r="C3" s="11" t="s">
        <v>15</v>
      </c>
      <c r="D3" s="11"/>
      <c r="E3" s="11"/>
      <c r="F3" s="11"/>
      <c r="G3" s="11"/>
      <c r="H3" s="11"/>
      <c r="I3" s="11"/>
      <c r="J3" s="11"/>
    </row>
    <row r="4" spans="1:71" x14ac:dyDescent="0.2">
      <c r="C4" s="10" t="s">
        <v>16</v>
      </c>
      <c r="D4" s="10"/>
      <c r="E4" s="10"/>
      <c r="F4" s="10"/>
      <c r="G4" s="10"/>
      <c r="H4" s="10"/>
      <c r="I4" s="10"/>
      <c r="J4" s="10"/>
    </row>
    <row r="6" spans="1:71" s="1" customFormat="1" x14ac:dyDescent="0.2">
      <c r="B6" s="1" t="s">
        <v>0</v>
      </c>
      <c r="C6" s="1" t="s">
        <v>18</v>
      </c>
      <c r="D6" s="1" t="s">
        <v>19</v>
      </c>
      <c r="E6" s="1" t="s">
        <v>17</v>
      </c>
      <c r="F6" s="1" t="s">
        <v>7</v>
      </c>
      <c r="G6" s="1" t="s">
        <v>1</v>
      </c>
      <c r="H6" s="1" t="s">
        <v>2</v>
      </c>
      <c r="I6" s="1" t="s">
        <v>5</v>
      </c>
      <c r="J6" s="1" t="s">
        <v>4</v>
      </c>
      <c r="K6" s="1" t="s">
        <v>3</v>
      </c>
      <c r="L6" s="1" t="s">
        <v>6</v>
      </c>
      <c r="M6" s="1" t="s">
        <v>8</v>
      </c>
      <c r="N6" s="1">
        <v>1</v>
      </c>
      <c r="O6" s="1">
        <v>2</v>
      </c>
      <c r="P6" s="1">
        <v>3</v>
      </c>
      <c r="Q6" s="1">
        <v>4</v>
      </c>
      <c r="R6" s="1">
        <v>5</v>
      </c>
      <c r="S6" s="1">
        <v>6</v>
      </c>
      <c r="T6" s="5">
        <v>7</v>
      </c>
      <c r="U6" s="5">
        <v>8</v>
      </c>
      <c r="V6" s="5">
        <v>9</v>
      </c>
      <c r="W6" s="5">
        <v>10</v>
      </c>
      <c r="X6" s="5">
        <v>11</v>
      </c>
      <c r="Y6" s="5">
        <v>12</v>
      </c>
      <c r="Z6" s="5">
        <v>13</v>
      </c>
      <c r="AA6" s="5">
        <v>14</v>
      </c>
      <c r="AB6" s="5">
        <v>15</v>
      </c>
      <c r="AC6" s="5">
        <v>16</v>
      </c>
      <c r="AD6" s="5">
        <v>17</v>
      </c>
      <c r="AE6" s="5">
        <v>18</v>
      </c>
      <c r="AF6" s="5">
        <v>19</v>
      </c>
      <c r="AG6" s="5">
        <v>20</v>
      </c>
      <c r="AH6" s="5">
        <v>21</v>
      </c>
      <c r="AI6" s="5">
        <v>22</v>
      </c>
      <c r="AJ6" s="5">
        <v>23</v>
      </c>
      <c r="AK6" s="5">
        <v>24</v>
      </c>
      <c r="AL6" s="5">
        <v>25</v>
      </c>
      <c r="AM6" s="5">
        <v>26</v>
      </c>
      <c r="AN6" s="5">
        <v>27</v>
      </c>
      <c r="AO6" s="5">
        <v>28</v>
      </c>
      <c r="AP6" s="5">
        <v>29</v>
      </c>
      <c r="AQ6" s="5">
        <v>30</v>
      </c>
      <c r="AR6" s="5">
        <v>31</v>
      </c>
      <c r="AS6" s="5">
        <v>32</v>
      </c>
      <c r="AT6" s="5">
        <v>33</v>
      </c>
      <c r="AU6" s="5">
        <v>34</v>
      </c>
      <c r="AV6" s="5">
        <v>35</v>
      </c>
      <c r="AW6" s="5">
        <v>36</v>
      </c>
      <c r="AX6" s="5">
        <v>37</v>
      </c>
      <c r="AY6" s="5">
        <v>38</v>
      </c>
      <c r="AZ6" s="5">
        <v>39</v>
      </c>
      <c r="BA6" s="5">
        <v>40</v>
      </c>
      <c r="BB6" s="5">
        <v>41</v>
      </c>
      <c r="BC6" s="5">
        <v>42</v>
      </c>
      <c r="BD6" s="5">
        <v>43</v>
      </c>
      <c r="BE6" s="5">
        <v>44</v>
      </c>
      <c r="BF6" s="5">
        <v>45</v>
      </c>
      <c r="BG6" s="5">
        <v>46</v>
      </c>
      <c r="BH6" s="5">
        <v>47</v>
      </c>
      <c r="BI6" s="5">
        <v>48</v>
      </c>
      <c r="BJ6" s="5">
        <v>49</v>
      </c>
      <c r="BK6" s="5">
        <v>50</v>
      </c>
      <c r="BL6" s="1" t="s">
        <v>9</v>
      </c>
      <c r="BM6" s="1" t="s">
        <v>9</v>
      </c>
      <c r="BN6" s="1" t="s">
        <v>9</v>
      </c>
      <c r="BO6" s="1" t="s">
        <v>9</v>
      </c>
      <c r="BP6" s="1" t="s">
        <v>9</v>
      </c>
      <c r="BQ6" s="1" t="s">
        <v>9</v>
      </c>
      <c r="BR6" s="1" t="s">
        <v>9</v>
      </c>
      <c r="BS6" s="1" t="s">
        <v>9</v>
      </c>
    </row>
    <row r="7" spans="1:71" x14ac:dyDescent="0.2">
      <c r="A7">
        <v>1</v>
      </c>
      <c r="B7" t="s">
        <v>66</v>
      </c>
      <c r="E7" s="6" t="s">
        <v>29</v>
      </c>
      <c r="F7" s="6"/>
      <c r="G7" s="1">
        <v>95</v>
      </c>
      <c r="H7" s="1">
        <v>2</v>
      </c>
      <c r="I7" s="1">
        <f t="shared" ref="I7:I32" si="0">MAX(N7:BK7)</f>
        <v>31</v>
      </c>
      <c r="J7" s="1">
        <f t="shared" ref="J7:J32" si="1">COUNT(N7:BK7)</f>
        <v>47</v>
      </c>
      <c r="K7" s="1">
        <f t="shared" ref="K7:K32" si="2">COUNT(N7:BS7)</f>
        <v>47</v>
      </c>
      <c r="L7" s="1">
        <f t="shared" ref="L7:L32" si="3">SUM(N7:BS7)</f>
        <v>1230</v>
      </c>
      <c r="M7">
        <v>1</v>
      </c>
      <c r="N7">
        <v>25</v>
      </c>
      <c r="O7">
        <v>27</v>
      </c>
      <c r="P7">
        <v>28</v>
      </c>
      <c r="Q7">
        <v>27</v>
      </c>
      <c r="R7">
        <v>28</v>
      </c>
      <c r="S7">
        <v>27</v>
      </c>
      <c r="T7">
        <v>27</v>
      </c>
      <c r="U7">
        <v>24</v>
      </c>
      <c r="V7">
        <v>25</v>
      </c>
      <c r="W7">
        <v>26</v>
      </c>
      <c r="X7">
        <v>27</v>
      </c>
      <c r="Y7">
        <v>28</v>
      </c>
      <c r="Z7">
        <v>24</v>
      </c>
      <c r="AA7">
        <v>29</v>
      </c>
      <c r="AB7">
        <v>27</v>
      </c>
      <c r="AC7">
        <v>30</v>
      </c>
      <c r="AD7">
        <v>22</v>
      </c>
      <c r="AE7">
        <v>28</v>
      </c>
      <c r="AF7">
        <v>25</v>
      </c>
      <c r="AG7">
        <v>29</v>
      </c>
      <c r="AH7">
        <v>27</v>
      </c>
      <c r="AI7">
        <v>26</v>
      </c>
      <c r="AJ7">
        <v>22</v>
      </c>
      <c r="AK7">
        <v>25</v>
      </c>
      <c r="AL7">
        <v>23</v>
      </c>
      <c r="AM7">
        <v>24</v>
      </c>
      <c r="AN7">
        <v>23</v>
      </c>
      <c r="AO7">
        <v>21</v>
      </c>
      <c r="AP7">
        <v>29</v>
      </c>
      <c r="AQ7">
        <v>26</v>
      </c>
      <c r="AR7">
        <v>23</v>
      </c>
      <c r="AS7">
        <v>27</v>
      </c>
      <c r="AT7">
        <v>29</v>
      </c>
      <c r="AU7">
        <v>21</v>
      </c>
      <c r="AV7">
        <v>21</v>
      </c>
      <c r="AW7">
        <v>24</v>
      </c>
      <c r="AX7">
        <v>28</v>
      </c>
      <c r="AY7">
        <v>29</v>
      </c>
      <c r="AZ7">
        <v>31</v>
      </c>
      <c r="BA7">
        <v>25</v>
      </c>
      <c r="BB7">
        <v>26</v>
      </c>
      <c r="BC7">
        <v>28</v>
      </c>
      <c r="BD7">
        <v>23</v>
      </c>
      <c r="BE7">
        <v>29</v>
      </c>
      <c r="BF7">
        <v>27</v>
      </c>
      <c r="BG7">
        <v>30</v>
      </c>
      <c r="BH7">
        <v>30</v>
      </c>
    </row>
    <row r="8" spans="1:71" x14ac:dyDescent="0.2">
      <c r="A8">
        <v>2</v>
      </c>
      <c r="B8" t="s">
        <v>52</v>
      </c>
      <c r="D8" t="s">
        <v>27</v>
      </c>
      <c r="E8" s="7" t="s">
        <v>25</v>
      </c>
      <c r="F8" s="6"/>
      <c r="G8" s="6">
        <v>100</v>
      </c>
      <c r="H8" s="1">
        <v>2</v>
      </c>
      <c r="I8" s="1">
        <f t="shared" si="0"/>
        <v>41</v>
      </c>
      <c r="J8" s="1">
        <f t="shared" si="1"/>
        <v>41</v>
      </c>
      <c r="K8" s="1">
        <f t="shared" si="2"/>
        <v>41</v>
      </c>
      <c r="L8" s="1">
        <f t="shared" si="3"/>
        <v>1054</v>
      </c>
      <c r="M8">
        <v>2</v>
      </c>
      <c r="N8">
        <v>19</v>
      </c>
      <c r="O8">
        <v>23</v>
      </c>
      <c r="P8">
        <v>22</v>
      </c>
      <c r="Q8">
        <v>25</v>
      </c>
      <c r="R8">
        <v>27</v>
      </c>
      <c r="S8">
        <v>28</v>
      </c>
      <c r="T8">
        <v>25</v>
      </c>
      <c r="U8">
        <v>29</v>
      </c>
      <c r="V8">
        <v>24</v>
      </c>
      <c r="W8">
        <v>28</v>
      </c>
      <c r="X8">
        <v>23</v>
      </c>
      <c r="Y8">
        <v>30</v>
      </c>
      <c r="Z8">
        <v>27</v>
      </c>
      <c r="AA8">
        <v>22</v>
      </c>
      <c r="AB8">
        <v>31</v>
      </c>
      <c r="AC8">
        <v>28</v>
      </c>
      <c r="AD8">
        <v>24</v>
      </c>
      <c r="AE8">
        <v>23</v>
      </c>
      <c r="AF8">
        <v>26</v>
      </c>
      <c r="AG8">
        <v>28</v>
      </c>
      <c r="AH8">
        <v>21</v>
      </c>
      <c r="AI8">
        <v>25</v>
      </c>
      <c r="AJ8">
        <v>27</v>
      </c>
      <c r="AK8">
        <v>27</v>
      </c>
      <c r="AL8">
        <v>28</v>
      </c>
      <c r="AM8">
        <v>23</v>
      </c>
      <c r="AN8">
        <v>22</v>
      </c>
      <c r="AO8">
        <v>19</v>
      </c>
      <c r="AP8">
        <v>22</v>
      </c>
      <c r="AQ8">
        <v>27</v>
      </c>
      <c r="AR8">
        <v>28</v>
      </c>
      <c r="AS8">
        <v>28</v>
      </c>
      <c r="AT8">
        <v>28</v>
      </c>
      <c r="AU8">
        <v>21</v>
      </c>
      <c r="AV8">
        <v>41</v>
      </c>
      <c r="AW8">
        <v>19</v>
      </c>
      <c r="AX8">
        <v>29</v>
      </c>
      <c r="AY8">
        <v>31</v>
      </c>
      <c r="AZ8">
        <v>27</v>
      </c>
      <c r="BA8">
        <v>22</v>
      </c>
      <c r="BB8">
        <v>27</v>
      </c>
    </row>
    <row r="9" spans="1:71" x14ac:dyDescent="0.2">
      <c r="A9">
        <v>3</v>
      </c>
      <c r="B9" t="s">
        <v>34</v>
      </c>
      <c r="E9" s="6" t="s">
        <v>25</v>
      </c>
      <c r="F9" s="6" t="s">
        <v>35</v>
      </c>
      <c r="G9" s="6">
        <v>79</v>
      </c>
      <c r="H9" s="1">
        <v>2</v>
      </c>
      <c r="I9" s="1">
        <f t="shared" si="0"/>
        <v>33</v>
      </c>
      <c r="J9" s="1">
        <f t="shared" si="1"/>
        <v>41</v>
      </c>
      <c r="K9" s="1">
        <f t="shared" si="2"/>
        <v>41</v>
      </c>
      <c r="L9" s="1">
        <f t="shared" si="3"/>
        <v>1044</v>
      </c>
      <c r="M9">
        <v>3</v>
      </c>
      <c r="N9">
        <v>22</v>
      </c>
      <c r="O9">
        <v>25</v>
      </c>
      <c r="P9">
        <v>28</v>
      </c>
      <c r="Q9">
        <v>24</v>
      </c>
      <c r="R9">
        <v>30</v>
      </c>
      <c r="S9">
        <v>26</v>
      </c>
      <c r="T9">
        <v>27</v>
      </c>
      <c r="U9">
        <v>22</v>
      </c>
      <c r="V9">
        <v>33</v>
      </c>
      <c r="W9">
        <v>21</v>
      </c>
      <c r="X9">
        <v>28</v>
      </c>
      <c r="Y9">
        <v>19</v>
      </c>
      <c r="Z9">
        <v>27</v>
      </c>
      <c r="AA9">
        <v>24</v>
      </c>
      <c r="AB9">
        <v>27</v>
      </c>
      <c r="AC9">
        <v>27</v>
      </c>
      <c r="AD9">
        <v>27</v>
      </c>
      <c r="AE9">
        <v>28</v>
      </c>
      <c r="AF9">
        <v>29</v>
      </c>
      <c r="AG9">
        <v>29</v>
      </c>
      <c r="AH9">
        <v>22</v>
      </c>
      <c r="AI9">
        <v>25</v>
      </c>
      <c r="AJ9">
        <v>28</v>
      </c>
      <c r="AK9">
        <v>22</v>
      </c>
      <c r="AL9">
        <v>22</v>
      </c>
      <c r="AM9">
        <v>23</v>
      </c>
      <c r="AN9">
        <v>22</v>
      </c>
      <c r="AO9">
        <v>22</v>
      </c>
      <c r="AP9">
        <v>23</v>
      </c>
      <c r="AQ9">
        <v>29</v>
      </c>
      <c r="AR9">
        <v>28</v>
      </c>
      <c r="AS9">
        <v>29</v>
      </c>
      <c r="AT9">
        <v>31</v>
      </c>
      <c r="AU9">
        <v>26</v>
      </c>
      <c r="AV9">
        <v>25</v>
      </c>
      <c r="AW9">
        <v>21</v>
      </c>
      <c r="AX9">
        <v>22</v>
      </c>
      <c r="AY9">
        <v>27</v>
      </c>
      <c r="AZ9">
        <v>27</v>
      </c>
      <c r="BA9">
        <v>21</v>
      </c>
      <c r="BB9">
        <v>26</v>
      </c>
    </row>
    <row r="10" spans="1:71" x14ac:dyDescent="0.2">
      <c r="A10">
        <v>4</v>
      </c>
      <c r="B10" t="s">
        <v>57</v>
      </c>
      <c r="D10" t="s">
        <v>27</v>
      </c>
      <c r="E10" s="6" t="s">
        <v>25</v>
      </c>
      <c r="F10" s="6" t="s">
        <v>55</v>
      </c>
      <c r="G10" s="6">
        <v>97</v>
      </c>
      <c r="H10" s="1">
        <v>2</v>
      </c>
      <c r="I10" s="1">
        <f t="shared" si="0"/>
        <v>34</v>
      </c>
      <c r="J10" s="1">
        <f t="shared" si="1"/>
        <v>38</v>
      </c>
      <c r="K10" s="1">
        <f t="shared" si="2"/>
        <v>38</v>
      </c>
      <c r="L10" s="1">
        <f t="shared" si="3"/>
        <v>1015</v>
      </c>
      <c r="M10">
        <v>4</v>
      </c>
      <c r="N10">
        <v>27</v>
      </c>
      <c r="O10">
        <v>34</v>
      </c>
      <c r="P10">
        <v>28</v>
      </c>
      <c r="Q10">
        <v>25</v>
      </c>
      <c r="R10">
        <v>28</v>
      </c>
      <c r="S10">
        <v>27</v>
      </c>
      <c r="T10">
        <v>26</v>
      </c>
      <c r="U10">
        <v>28</v>
      </c>
      <c r="V10">
        <v>27</v>
      </c>
      <c r="W10">
        <v>27</v>
      </c>
      <c r="X10">
        <v>26</v>
      </c>
      <c r="Y10">
        <v>30</v>
      </c>
      <c r="Z10">
        <v>26</v>
      </c>
      <c r="AA10">
        <v>22</v>
      </c>
      <c r="AB10">
        <v>30</v>
      </c>
      <c r="AC10">
        <v>21</v>
      </c>
      <c r="AD10">
        <v>25</v>
      </c>
      <c r="AE10">
        <v>28</v>
      </c>
      <c r="AF10">
        <v>30</v>
      </c>
      <c r="AG10">
        <v>27</v>
      </c>
      <c r="AH10">
        <v>28</v>
      </c>
      <c r="AI10">
        <v>30</v>
      </c>
      <c r="AJ10">
        <v>30</v>
      </c>
      <c r="AK10">
        <v>24</v>
      </c>
      <c r="AL10">
        <v>31</v>
      </c>
      <c r="AM10">
        <v>25</v>
      </c>
      <c r="AN10">
        <v>22</v>
      </c>
      <c r="AO10">
        <v>27</v>
      </c>
      <c r="AP10">
        <v>21</v>
      </c>
      <c r="AQ10">
        <v>28</v>
      </c>
      <c r="AR10">
        <v>31</v>
      </c>
      <c r="AS10">
        <v>26</v>
      </c>
      <c r="AT10">
        <v>29</v>
      </c>
      <c r="AU10">
        <v>28</v>
      </c>
      <c r="AV10">
        <v>25</v>
      </c>
      <c r="AW10">
        <v>21</v>
      </c>
      <c r="AX10">
        <v>25</v>
      </c>
      <c r="AY10">
        <v>22</v>
      </c>
    </row>
    <row r="11" spans="1:71" x14ac:dyDescent="0.2">
      <c r="A11">
        <v>5</v>
      </c>
      <c r="B11" t="s">
        <v>119</v>
      </c>
      <c r="E11" s="6" t="s">
        <v>69</v>
      </c>
      <c r="F11" s="6" t="s">
        <v>115</v>
      </c>
      <c r="G11" s="6">
        <v>94</v>
      </c>
      <c r="H11" s="1">
        <v>2</v>
      </c>
      <c r="I11" s="1">
        <f t="shared" si="0"/>
        <v>34</v>
      </c>
      <c r="J11" s="1">
        <f t="shared" si="1"/>
        <v>40</v>
      </c>
      <c r="K11" s="1">
        <f t="shared" si="2"/>
        <v>40</v>
      </c>
      <c r="L11" s="1">
        <f t="shared" si="3"/>
        <v>998</v>
      </c>
      <c r="M11">
        <v>5</v>
      </c>
      <c r="N11">
        <v>24</v>
      </c>
      <c r="O11">
        <v>20</v>
      </c>
      <c r="P11">
        <v>29</v>
      </c>
      <c r="Q11">
        <v>24</v>
      </c>
      <c r="R11">
        <v>21</v>
      </c>
      <c r="S11">
        <v>27</v>
      </c>
      <c r="T11">
        <v>21</v>
      </c>
      <c r="U11">
        <v>28</v>
      </c>
      <c r="V11">
        <v>30</v>
      </c>
      <c r="W11">
        <v>27</v>
      </c>
      <c r="X11">
        <v>24</v>
      </c>
      <c r="Y11">
        <v>21</v>
      </c>
      <c r="Z11">
        <v>22</v>
      </c>
      <c r="AA11">
        <v>23</v>
      </c>
      <c r="AB11">
        <v>24</v>
      </c>
      <c r="AC11">
        <v>25</v>
      </c>
      <c r="AD11">
        <v>19</v>
      </c>
      <c r="AE11">
        <v>22</v>
      </c>
      <c r="AF11">
        <v>21</v>
      </c>
      <c r="AG11">
        <v>34</v>
      </c>
      <c r="AH11">
        <v>24</v>
      </c>
      <c r="AI11">
        <v>26</v>
      </c>
      <c r="AJ11">
        <v>29</v>
      </c>
      <c r="AK11">
        <v>21</v>
      </c>
      <c r="AL11">
        <v>29</v>
      </c>
      <c r="AM11">
        <v>27</v>
      </c>
      <c r="AN11">
        <v>20</v>
      </c>
      <c r="AO11">
        <v>30</v>
      </c>
      <c r="AP11">
        <v>28</v>
      </c>
      <c r="AQ11">
        <v>23</v>
      </c>
      <c r="AR11">
        <v>22</v>
      </c>
      <c r="AS11">
        <v>27</v>
      </c>
      <c r="AT11">
        <v>24</v>
      </c>
      <c r="AU11">
        <v>25</v>
      </c>
      <c r="AV11">
        <v>25</v>
      </c>
      <c r="AW11">
        <v>31</v>
      </c>
      <c r="AX11">
        <v>23</v>
      </c>
      <c r="AY11">
        <v>27</v>
      </c>
      <c r="AZ11">
        <v>24</v>
      </c>
      <c r="BA11">
        <v>27</v>
      </c>
    </row>
    <row r="12" spans="1:71" x14ac:dyDescent="0.2">
      <c r="A12">
        <v>6</v>
      </c>
      <c r="B12" t="s">
        <v>102</v>
      </c>
      <c r="E12" s="6" t="s">
        <v>101</v>
      </c>
      <c r="F12" s="6"/>
      <c r="G12" s="6">
        <v>86</v>
      </c>
      <c r="H12" s="1">
        <v>2</v>
      </c>
      <c r="I12" s="1">
        <f t="shared" si="0"/>
        <v>31</v>
      </c>
      <c r="J12" s="1">
        <f t="shared" si="1"/>
        <v>38</v>
      </c>
      <c r="K12" s="1">
        <f t="shared" si="2"/>
        <v>38</v>
      </c>
      <c r="L12" s="1">
        <f t="shared" si="3"/>
        <v>925</v>
      </c>
      <c r="M12">
        <v>6</v>
      </c>
      <c r="N12">
        <v>24</v>
      </c>
      <c r="O12">
        <v>26</v>
      </c>
      <c r="P12">
        <v>26</v>
      </c>
      <c r="Q12">
        <v>29</v>
      </c>
      <c r="R12">
        <v>25</v>
      </c>
      <c r="S12">
        <v>19</v>
      </c>
      <c r="T12">
        <v>23</v>
      </c>
      <c r="U12">
        <v>20</v>
      </c>
      <c r="V12">
        <v>19</v>
      </c>
      <c r="W12">
        <v>26</v>
      </c>
      <c r="X12">
        <v>22</v>
      </c>
      <c r="Y12">
        <v>27</v>
      </c>
      <c r="Z12">
        <v>23</v>
      </c>
      <c r="AA12">
        <v>24</v>
      </c>
      <c r="AB12">
        <v>21</v>
      </c>
      <c r="AC12">
        <v>22</v>
      </c>
      <c r="AD12">
        <v>27</v>
      </c>
      <c r="AE12">
        <v>24</v>
      </c>
      <c r="AF12">
        <v>25</v>
      </c>
      <c r="AG12">
        <v>26</v>
      </c>
      <c r="AH12">
        <v>29</v>
      </c>
      <c r="AI12">
        <v>22</v>
      </c>
      <c r="AJ12">
        <v>17</v>
      </c>
      <c r="AK12">
        <v>22</v>
      </c>
      <c r="AL12">
        <v>21</v>
      </c>
      <c r="AM12">
        <v>31</v>
      </c>
      <c r="AN12">
        <v>28</v>
      </c>
      <c r="AO12">
        <v>28</v>
      </c>
      <c r="AP12">
        <v>27</v>
      </c>
      <c r="AQ12">
        <v>28</v>
      </c>
      <c r="AR12">
        <v>23</v>
      </c>
      <c r="AS12">
        <v>27</v>
      </c>
      <c r="AT12">
        <v>23</v>
      </c>
      <c r="AU12">
        <v>22</v>
      </c>
      <c r="AV12">
        <v>25</v>
      </c>
      <c r="AW12">
        <v>27</v>
      </c>
      <c r="AX12">
        <v>24</v>
      </c>
      <c r="AY12">
        <v>23</v>
      </c>
    </row>
    <row r="13" spans="1:71" x14ac:dyDescent="0.2">
      <c r="A13">
        <v>7</v>
      </c>
      <c r="B13" t="s">
        <v>74</v>
      </c>
      <c r="C13" s="1"/>
      <c r="D13" s="1"/>
      <c r="E13" s="6" t="s">
        <v>72</v>
      </c>
      <c r="F13" s="6" t="s">
        <v>73</v>
      </c>
      <c r="G13" s="6">
        <v>70</v>
      </c>
      <c r="H13" s="1">
        <v>2</v>
      </c>
      <c r="I13" s="1">
        <f t="shared" si="0"/>
        <v>30</v>
      </c>
      <c r="J13" s="1">
        <f t="shared" si="1"/>
        <v>34</v>
      </c>
      <c r="K13" s="1">
        <f t="shared" si="2"/>
        <v>34</v>
      </c>
      <c r="L13" s="1">
        <f t="shared" si="3"/>
        <v>828</v>
      </c>
      <c r="M13">
        <v>7</v>
      </c>
      <c r="N13">
        <v>25</v>
      </c>
      <c r="O13">
        <v>23</v>
      </c>
      <c r="P13">
        <v>23</v>
      </c>
      <c r="Q13">
        <v>25</v>
      </c>
      <c r="R13">
        <v>24</v>
      </c>
      <c r="S13">
        <v>30</v>
      </c>
      <c r="T13">
        <v>26</v>
      </c>
      <c r="U13">
        <v>24</v>
      </c>
      <c r="V13">
        <v>22</v>
      </c>
      <c r="W13">
        <v>21</v>
      </c>
      <c r="X13">
        <v>24</v>
      </c>
      <c r="Y13">
        <v>25</v>
      </c>
      <c r="Z13">
        <v>24</v>
      </c>
      <c r="AA13">
        <v>24</v>
      </c>
      <c r="AB13">
        <v>22</v>
      </c>
      <c r="AC13">
        <v>20</v>
      </c>
      <c r="AD13">
        <v>24</v>
      </c>
      <c r="AE13">
        <v>26</v>
      </c>
      <c r="AF13">
        <v>21</v>
      </c>
      <c r="AG13">
        <v>18</v>
      </c>
      <c r="AH13">
        <v>23</v>
      </c>
      <c r="AI13">
        <v>21</v>
      </c>
      <c r="AJ13">
        <v>25</v>
      </c>
      <c r="AK13">
        <v>24</v>
      </c>
      <c r="AL13">
        <v>28</v>
      </c>
      <c r="AM13">
        <v>27</v>
      </c>
      <c r="AN13">
        <v>29</v>
      </c>
      <c r="AO13">
        <v>28</v>
      </c>
      <c r="AP13">
        <v>23</v>
      </c>
      <c r="AQ13">
        <v>23</v>
      </c>
      <c r="AR13">
        <v>27</v>
      </c>
      <c r="AS13">
        <v>28</v>
      </c>
      <c r="AT13">
        <v>22</v>
      </c>
      <c r="AU13">
        <v>29</v>
      </c>
    </row>
    <row r="14" spans="1:71" x14ac:dyDescent="0.2">
      <c r="A14">
        <v>8</v>
      </c>
      <c r="B14" t="s">
        <v>90</v>
      </c>
      <c r="C14" s="1"/>
      <c r="D14" s="1"/>
      <c r="E14" s="6" t="s">
        <v>69</v>
      </c>
      <c r="F14" s="6"/>
      <c r="G14" s="6">
        <v>73</v>
      </c>
      <c r="H14" s="1">
        <v>2</v>
      </c>
      <c r="I14" s="1">
        <f t="shared" si="0"/>
        <v>33</v>
      </c>
      <c r="J14" s="1">
        <f t="shared" si="1"/>
        <v>29</v>
      </c>
      <c r="K14" s="1">
        <f t="shared" si="2"/>
        <v>29</v>
      </c>
      <c r="L14" s="1">
        <f t="shared" si="3"/>
        <v>765</v>
      </c>
      <c r="M14">
        <v>8</v>
      </c>
      <c r="N14">
        <v>23</v>
      </c>
      <c r="O14">
        <v>27</v>
      </c>
      <c r="P14">
        <v>27</v>
      </c>
      <c r="Q14">
        <v>30</v>
      </c>
      <c r="R14">
        <v>33</v>
      </c>
      <c r="S14">
        <v>23</v>
      </c>
      <c r="T14">
        <v>25</v>
      </c>
      <c r="U14">
        <v>28</v>
      </c>
      <c r="V14">
        <v>29</v>
      </c>
      <c r="W14">
        <v>24</v>
      </c>
      <c r="X14">
        <v>23</v>
      </c>
      <c r="Y14">
        <v>27</v>
      </c>
      <c r="Z14">
        <v>27</v>
      </c>
      <c r="AA14">
        <v>27</v>
      </c>
      <c r="AB14">
        <v>22</v>
      </c>
      <c r="AC14">
        <v>23</v>
      </c>
      <c r="AD14">
        <v>24</v>
      </c>
      <c r="AE14">
        <v>23</v>
      </c>
      <c r="AF14">
        <v>29</v>
      </c>
      <c r="AG14">
        <v>26</v>
      </c>
      <c r="AH14">
        <v>30</v>
      </c>
      <c r="AI14">
        <v>21</v>
      </c>
      <c r="AJ14">
        <v>30</v>
      </c>
      <c r="AK14">
        <v>32</v>
      </c>
      <c r="AL14">
        <v>24</v>
      </c>
      <c r="AM14">
        <v>23</v>
      </c>
      <c r="AN14">
        <v>32</v>
      </c>
      <c r="AO14">
        <v>27</v>
      </c>
      <c r="AP14">
        <v>26</v>
      </c>
    </row>
    <row r="15" spans="1:71" x14ac:dyDescent="0.2">
      <c r="A15">
        <v>9</v>
      </c>
      <c r="B15" t="s">
        <v>98</v>
      </c>
      <c r="C15" s="1"/>
      <c r="D15" s="1"/>
      <c r="E15" s="6" t="s">
        <v>97</v>
      </c>
      <c r="F15" s="6" t="s">
        <v>97</v>
      </c>
      <c r="G15" s="6">
        <v>65</v>
      </c>
      <c r="H15" s="1">
        <v>2</v>
      </c>
      <c r="I15" s="1">
        <f t="shared" si="0"/>
        <v>31</v>
      </c>
      <c r="J15" s="1">
        <f t="shared" si="1"/>
        <v>30</v>
      </c>
      <c r="K15" s="1">
        <f t="shared" si="2"/>
        <v>30</v>
      </c>
      <c r="L15" s="1">
        <f t="shared" si="3"/>
        <v>754</v>
      </c>
      <c r="M15">
        <v>9</v>
      </c>
      <c r="N15">
        <v>27</v>
      </c>
      <c r="O15">
        <v>22</v>
      </c>
      <c r="P15">
        <v>26</v>
      </c>
      <c r="Q15">
        <v>27</v>
      </c>
      <c r="R15">
        <v>25</v>
      </c>
      <c r="S15">
        <v>20</v>
      </c>
      <c r="T15">
        <v>25</v>
      </c>
      <c r="U15">
        <v>28</v>
      </c>
      <c r="V15">
        <v>27</v>
      </c>
      <c r="W15">
        <v>21</v>
      </c>
      <c r="X15">
        <v>24</v>
      </c>
      <c r="Y15">
        <v>27</v>
      </c>
      <c r="Z15">
        <v>28</v>
      </c>
      <c r="AA15">
        <v>27</v>
      </c>
      <c r="AB15">
        <v>19</v>
      </c>
      <c r="AC15">
        <v>20</v>
      </c>
      <c r="AD15">
        <v>27</v>
      </c>
      <c r="AE15">
        <v>26</v>
      </c>
      <c r="AF15">
        <v>29</v>
      </c>
      <c r="AG15">
        <v>31</v>
      </c>
      <c r="AH15">
        <v>25</v>
      </c>
      <c r="AI15">
        <v>29</v>
      </c>
      <c r="AJ15">
        <v>21</v>
      </c>
      <c r="AK15">
        <v>27</v>
      </c>
      <c r="AL15">
        <v>26</v>
      </c>
      <c r="AM15">
        <v>22</v>
      </c>
      <c r="AN15">
        <v>27</v>
      </c>
      <c r="AO15">
        <v>21</v>
      </c>
      <c r="AP15">
        <v>24</v>
      </c>
      <c r="AQ15">
        <v>26</v>
      </c>
    </row>
    <row r="16" spans="1:71" x14ac:dyDescent="0.2">
      <c r="A16">
        <v>10</v>
      </c>
      <c r="B16" t="s">
        <v>87</v>
      </c>
      <c r="E16" s="6" t="s">
        <v>29</v>
      </c>
      <c r="F16" s="6" t="s">
        <v>85</v>
      </c>
      <c r="G16" s="6">
        <v>91</v>
      </c>
      <c r="H16" s="1">
        <v>2</v>
      </c>
      <c r="I16" s="1">
        <f t="shared" si="0"/>
        <v>30</v>
      </c>
      <c r="J16" s="1">
        <f t="shared" si="1"/>
        <v>30</v>
      </c>
      <c r="K16" s="1">
        <f t="shared" si="2"/>
        <v>30</v>
      </c>
      <c r="L16" s="1">
        <f t="shared" si="3"/>
        <v>754</v>
      </c>
      <c r="M16">
        <v>10</v>
      </c>
      <c r="N16">
        <v>28</v>
      </c>
      <c r="O16">
        <v>25</v>
      </c>
      <c r="P16">
        <v>25</v>
      </c>
      <c r="Q16">
        <v>25</v>
      </c>
      <c r="R16">
        <v>21</v>
      </c>
      <c r="S16">
        <v>29</v>
      </c>
      <c r="T16">
        <v>23</v>
      </c>
      <c r="U16">
        <v>25</v>
      </c>
      <c r="V16">
        <v>29</v>
      </c>
      <c r="W16">
        <v>24</v>
      </c>
      <c r="X16">
        <v>28</v>
      </c>
      <c r="Y16">
        <v>28</v>
      </c>
      <c r="Z16">
        <v>22</v>
      </c>
      <c r="AA16">
        <v>23</v>
      </c>
      <c r="AB16">
        <v>18</v>
      </c>
      <c r="AC16">
        <v>29</v>
      </c>
      <c r="AD16">
        <v>30</v>
      </c>
      <c r="AE16">
        <v>30</v>
      </c>
      <c r="AF16">
        <v>25</v>
      </c>
      <c r="AG16">
        <v>27</v>
      </c>
      <c r="AH16">
        <v>23</v>
      </c>
      <c r="AI16">
        <v>29</v>
      </c>
      <c r="AJ16">
        <v>28</v>
      </c>
      <c r="AK16">
        <v>25</v>
      </c>
      <c r="AL16">
        <v>22</v>
      </c>
      <c r="AM16">
        <v>24</v>
      </c>
      <c r="AN16">
        <v>21</v>
      </c>
      <c r="AO16">
        <v>24</v>
      </c>
      <c r="AP16">
        <v>24</v>
      </c>
      <c r="AQ16">
        <v>20</v>
      </c>
    </row>
    <row r="17" spans="1:64" x14ac:dyDescent="0.2">
      <c r="A17">
        <v>11</v>
      </c>
      <c r="B17" t="s">
        <v>36</v>
      </c>
      <c r="C17" s="1"/>
      <c r="D17" s="1"/>
      <c r="E17" s="6" t="s">
        <v>37</v>
      </c>
      <c r="F17" s="6" t="s">
        <v>38</v>
      </c>
      <c r="G17" s="6">
        <v>76</v>
      </c>
      <c r="H17" s="1">
        <v>2</v>
      </c>
      <c r="I17" s="1">
        <f t="shared" si="0"/>
        <v>32</v>
      </c>
      <c r="J17" s="1">
        <f t="shared" si="1"/>
        <v>29</v>
      </c>
      <c r="K17" s="1">
        <f t="shared" si="2"/>
        <v>29</v>
      </c>
      <c r="L17" s="1">
        <f t="shared" si="3"/>
        <v>714</v>
      </c>
      <c r="M17">
        <v>11</v>
      </c>
      <c r="N17">
        <v>20</v>
      </c>
      <c r="O17">
        <v>22</v>
      </c>
      <c r="P17">
        <v>26</v>
      </c>
      <c r="Q17">
        <v>25</v>
      </c>
      <c r="R17">
        <v>26</v>
      </c>
      <c r="S17">
        <v>25</v>
      </c>
      <c r="T17">
        <v>27</v>
      </c>
      <c r="U17">
        <v>25</v>
      </c>
      <c r="V17">
        <v>22</v>
      </c>
      <c r="W17">
        <v>26</v>
      </c>
      <c r="X17">
        <v>26</v>
      </c>
      <c r="Y17">
        <v>23</v>
      </c>
      <c r="Z17">
        <v>24</v>
      </c>
      <c r="AA17">
        <v>28</v>
      </c>
      <c r="AB17">
        <v>19</v>
      </c>
      <c r="AC17">
        <v>24</v>
      </c>
      <c r="AD17">
        <v>24</v>
      </c>
      <c r="AE17">
        <v>25</v>
      </c>
      <c r="AF17">
        <v>24</v>
      </c>
      <c r="AG17">
        <v>22</v>
      </c>
      <c r="AH17">
        <v>20</v>
      </c>
      <c r="AI17">
        <v>27</v>
      </c>
      <c r="AJ17">
        <v>24</v>
      </c>
      <c r="AK17">
        <v>21</v>
      </c>
      <c r="AL17">
        <v>25</v>
      </c>
      <c r="AM17">
        <v>24</v>
      </c>
      <c r="AN17">
        <v>30</v>
      </c>
      <c r="AO17">
        <v>32</v>
      </c>
      <c r="AP17">
        <v>28</v>
      </c>
    </row>
    <row r="18" spans="1:64" x14ac:dyDescent="0.2">
      <c r="A18">
        <v>12</v>
      </c>
      <c r="B18" t="s">
        <v>61</v>
      </c>
      <c r="C18" s="1"/>
      <c r="D18" s="1"/>
      <c r="E18" s="6" t="s">
        <v>59</v>
      </c>
      <c r="F18" s="6"/>
      <c r="G18" s="6">
        <v>68</v>
      </c>
      <c r="H18" s="1">
        <v>2</v>
      </c>
      <c r="I18" s="1">
        <f t="shared" si="0"/>
        <v>31</v>
      </c>
      <c r="J18" s="1">
        <f t="shared" si="1"/>
        <v>29</v>
      </c>
      <c r="K18" s="1">
        <f t="shared" si="2"/>
        <v>29</v>
      </c>
      <c r="L18" s="1">
        <f t="shared" si="3"/>
        <v>701</v>
      </c>
      <c r="M18">
        <v>12</v>
      </c>
      <c r="N18">
        <v>21</v>
      </c>
      <c r="O18">
        <v>22</v>
      </c>
      <c r="P18">
        <v>31</v>
      </c>
      <c r="Q18">
        <v>26</v>
      </c>
      <c r="R18">
        <v>22</v>
      </c>
      <c r="S18">
        <v>20</v>
      </c>
      <c r="T18">
        <v>22</v>
      </c>
      <c r="U18">
        <v>22</v>
      </c>
      <c r="V18">
        <v>28</v>
      </c>
      <c r="W18">
        <v>29</v>
      </c>
      <c r="X18">
        <v>25</v>
      </c>
      <c r="Y18">
        <v>30</v>
      </c>
      <c r="Z18">
        <v>25</v>
      </c>
      <c r="AA18">
        <v>27</v>
      </c>
      <c r="AB18">
        <v>20</v>
      </c>
      <c r="AC18">
        <v>28</v>
      </c>
      <c r="AD18">
        <v>20</v>
      </c>
      <c r="AE18">
        <v>24</v>
      </c>
      <c r="AF18">
        <v>26</v>
      </c>
      <c r="AG18">
        <v>29</v>
      </c>
      <c r="AH18">
        <v>22</v>
      </c>
      <c r="AI18">
        <v>24</v>
      </c>
      <c r="AJ18">
        <v>28</v>
      </c>
      <c r="AK18">
        <v>23</v>
      </c>
      <c r="AL18">
        <v>22</v>
      </c>
      <c r="AM18">
        <v>22</v>
      </c>
      <c r="AN18">
        <v>22</v>
      </c>
      <c r="AO18">
        <v>23</v>
      </c>
      <c r="AP18">
        <v>18</v>
      </c>
    </row>
    <row r="19" spans="1:64" x14ac:dyDescent="0.2">
      <c r="A19">
        <v>13</v>
      </c>
      <c r="B19" t="s">
        <v>106</v>
      </c>
      <c r="E19" s="6" t="s">
        <v>104</v>
      </c>
      <c r="F19" s="6" t="s">
        <v>105</v>
      </c>
      <c r="G19" s="6">
        <v>85</v>
      </c>
      <c r="H19" s="1">
        <v>2</v>
      </c>
      <c r="I19" s="1">
        <f t="shared" si="0"/>
        <v>30</v>
      </c>
      <c r="J19" s="1">
        <f t="shared" si="1"/>
        <v>29</v>
      </c>
      <c r="K19" s="1">
        <f t="shared" si="2"/>
        <v>29</v>
      </c>
      <c r="L19" s="1">
        <f t="shared" si="3"/>
        <v>683</v>
      </c>
      <c r="M19">
        <v>13</v>
      </c>
      <c r="N19">
        <v>25</v>
      </c>
      <c r="O19">
        <v>22</v>
      </c>
      <c r="P19">
        <v>22</v>
      </c>
      <c r="Q19">
        <v>28</v>
      </c>
      <c r="R19">
        <v>22</v>
      </c>
      <c r="S19">
        <v>20</v>
      </c>
      <c r="T19">
        <v>21</v>
      </c>
      <c r="U19">
        <v>25</v>
      </c>
      <c r="V19">
        <v>25</v>
      </c>
      <c r="W19">
        <v>26</v>
      </c>
      <c r="X19">
        <v>22</v>
      </c>
      <c r="Y19">
        <v>22</v>
      </c>
      <c r="Z19">
        <v>24</v>
      </c>
      <c r="AA19">
        <v>22</v>
      </c>
      <c r="AB19">
        <v>19</v>
      </c>
      <c r="AC19">
        <v>20</v>
      </c>
      <c r="AD19">
        <v>19</v>
      </c>
      <c r="AE19">
        <v>22</v>
      </c>
      <c r="AF19">
        <v>21</v>
      </c>
      <c r="AG19">
        <v>27</v>
      </c>
      <c r="AH19">
        <v>30</v>
      </c>
      <c r="AI19">
        <v>27</v>
      </c>
      <c r="AJ19">
        <v>28</v>
      </c>
      <c r="AK19">
        <v>25</v>
      </c>
      <c r="AL19">
        <v>21</v>
      </c>
      <c r="AM19">
        <v>22</v>
      </c>
      <c r="AN19">
        <v>23</v>
      </c>
      <c r="AO19">
        <v>25</v>
      </c>
      <c r="AP19">
        <v>28</v>
      </c>
    </row>
    <row r="20" spans="1:64" x14ac:dyDescent="0.2">
      <c r="A20">
        <v>14</v>
      </c>
      <c r="B20" t="s">
        <v>78</v>
      </c>
      <c r="C20" s="1"/>
      <c r="D20" s="1"/>
      <c r="E20" s="6"/>
      <c r="F20" s="6" t="s">
        <v>77</v>
      </c>
      <c r="G20" s="6">
        <v>56</v>
      </c>
      <c r="H20" s="1">
        <v>2</v>
      </c>
      <c r="I20" s="1">
        <f t="shared" si="0"/>
        <v>30</v>
      </c>
      <c r="J20" s="1">
        <f t="shared" si="1"/>
        <v>27</v>
      </c>
      <c r="K20" s="1">
        <f t="shared" si="2"/>
        <v>27</v>
      </c>
      <c r="L20" s="1">
        <f t="shared" si="3"/>
        <v>661</v>
      </c>
      <c r="M20">
        <v>14</v>
      </c>
      <c r="N20">
        <v>20</v>
      </c>
      <c r="O20">
        <v>28</v>
      </c>
      <c r="P20">
        <v>26</v>
      </c>
      <c r="Q20">
        <v>25</v>
      </c>
      <c r="R20">
        <v>23</v>
      </c>
      <c r="S20">
        <v>23</v>
      </c>
      <c r="T20">
        <v>22</v>
      </c>
      <c r="U20">
        <v>24</v>
      </c>
      <c r="V20">
        <v>24</v>
      </c>
      <c r="W20">
        <v>28</v>
      </c>
      <c r="X20">
        <v>30</v>
      </c>
      <c r="Y20">
        <v>30</v>
      </c>
      <c r="Z20">
        <v>23</v>
      </c>
      <c r="AA20">
        <v>25</v>
      </c>
      <c r="AB20">
        <v>22</v>
      </c>
      <c r="AC20">
        <v>23</v>
      </c>
      <c r="AD20">
        <v>22</v>
      </c>
      <c r="AE20">
        <v>24</v>
      </c>
      <c r="AF20">
        <v>23</v>
      </c>
      <c r="AG20">
        <v>23</v>
      </c>
      <c r="AH20">
        <v>23</v>
      </c>
      <c r="AI20">
        <v>27</v>
      </c>
      <c r="AJ20">
        <v>21</v>
      </c>
      <c r="AK20">
        <v>25</v>
      </c>
      <c r="AL20">
        <v>27</v>
      </c>
      <c r="AM20">
        <v>25</v>
      </c>
      <c r="AN20">
        <v>25</v>
      </c>
    </row>
    <row r="21" spans="1:64" x14ac:dyDescent="0.2">
      <c r="A21">
        <v>15</v>
      </c>
      <c r="B21" t="s">
        <v>26</v>
      </c>
      <c r="E21" s="6" t="s">
        <v>25</v>
      </c>
      <c r="F21" s="6"/>
      <c r="G21" s="6">
        <v>74</v>
      </c>
      <c r="H21" s="1">
        <v>2</v>
      </c>
      <c r="I21" s="1">
        <f t="shared" si="0"/>
        <v>31</v>
      </c>
      <c r="J21" s="1">
        <f t="shared" si="1"/>
        <v>27</v>
      </c>
      <c r="K21" s="1">
        <f t="shared" si="2"/>
        <v>27</v>
      </c>
      <c r="L21" s="1">
        <f t="shared" si="3"/>
        <v>654</v>
      </c>
      <c r="M21">
        <v>15</v>
      </c>
      <c r="N21">
        <v>21</v>
      </c>
      <c r="O21">
        <v>28</v>
      </c>
      <c r="P21">
        <v>23</v>
      </c>
      <c r="Q21">
        <v>22</v>
      </c>
      <c r="R21">
        <v>23</v>
      </c>
      <c r="S21">
        <v>21</v>
      </c>
      <c r="T21">
        <v>21</v>
      </c>
      <c r="U21">
        <v>24</v>
      </c>
      <c r="V21">
        <v>26</v>
      </c>
      <c r="W21">
        <v>27</v>
      </c>
      <c r="X21">
        <v>24</v>
      </c>
      <c r="Y21">
        <v>26</v>
      </c>
      <c r="Z21">
        <v>21</v>
      </c>
      <c r="AA21">
        <v>28</v>
      </c>
      <c r="AB21">
        <v>27</v>
      </c>
      <c r="AC21">
        <v>21</v>
      </c>
      <c r="AD21">
        <v>23</v>
      </c>
      <c r="AE21">
        <v>24</v>
      </c>
      <c r="AF21">
        <v>24</v>
      </c>
      <c r="AG21">
        <v>23</v>
      </c>
      <c r="AH21">
        <v>25</v>
      </c>
      <c r="AI21">
        <v>31</v>
      </c>
      <c r="AJ21">
        <v>29</v>
      </c>
      <c r="AK21">
        <v>24</v>
      </c>
      <c r="AL21">
        <v>21</v>
      </c>
      <c r="AM21">
        <v>23</v>
      </c>
      <c r="AN21">
        <v>24</v>
      </c>
    </row>
    <row r="22" spans="1:64" x14ac:dyDescent="0.2">
      <c r="A22">
        <v>16</v>
      </c>
      <c r="B22" t="s">
        <v>63</v>
      </c>
      <c r="E22" s="6"/>
      <c r="F22" s="6"/>
      <c r="G22" s="6">
        <v>98</v>
      </c>
      <c r="H22" s="1">
        <v>2</v>
      </c>
      <c r="I22" s="1">
        <f t="shared" si="0"/>
        <v>31</v>
      </c>
      <c r="J22" s="1">
        <f t="shared" si="1"/>
        <v>25</v>
      </c>
      <c r="K22" s="1">
        <f t="shared" si="2"/>
        <v>25</v>
      </c>
      <c r="L22" s="1">
        <f t="shared" si="3"/>
        <v>642</v>
      </c>
      <c r="M22">
        <v>16</v>
      </c>
      <c r="N22">
        <v>27</v>
      </c>
      <c r="O22">
        <v>31</v>
      </c>
      <c r="P22">
        <v>26</v>
      </c>
      <c r="Q22">
        <v>30</v>
      </c>
      <c r="R22">
        <v>29</v>
      </c>
      <c r="S22">
        <v>26</v>
      </c>
      <c r="T22">
        <v>21</v>
      </c>
      <c r="U22">
        <v>23</v>
      </c>
      <c r="V22">
        <v>24</v>
      </c>
      <c r="W22">
        <v>21</v>
      </c>
      <c r="X22">
        <v>27</v>
      </c>
      <c r="Y22">
        <v>28</v>
      </c>
      <c r="Z22">
        <v>26</v>
      </c>
      <c r="AA22">
        <v>21</v>
      </c>
      <c r="AB22">
        <v>27</v>
      </c>
      <c r="AC22">
        <v>25</v>
      </c>
      <c r="AD22">
        <v>30</v>
      </c>
      <c r="AE22">
        <v>23</v>
      </c>
      <c r="AF22">
        <v>20</v>
      </c>
      <c r="AG22">
        <v>25</v>
      </c>
      <c r="AH22">
        <v>29</v>
      </c>
      <c r="AI22">
        <v>30</v>
      </c>
      <c r="AJ22">
        <v>23</v>
      </c>
      <c r="AK22">
        <v>23</v>
      </c>
      <c r="AL22">
        <v>27</v>
      </c>
    </row>
    <row r="23" spans="1:64" x14ac:dyDescent="0.2">
      <c r="A23">
        <v>17</v>
      </c>
      <c r="B23" t="s">
        <v>68</v>
      </c>
      <c r="C23" s="7"/>
      <c r="D23" s="7"/>
      <c r="E23" s="6" t="s">
        <v>69</v>
      </c>
      <c r="F23" s="6"/>
      <c r="G23" s="6">
        <v>67</v>
      </c>
      <c r="H23" s="6">
        <v>2</v>
      </c>
      <c r="I23" s="6">
        <f t="shared" si="0"/>
        <v>32</v>
      </c>
      <c r="J23" s="6">
        <f t="shared" si="1"/>
        <v>26</v>
      </c>
      <c r="K23" s="6">
        <f t="shared" si="2"/>
        <v>26</v>
      </c>
      <c r="L23" s="6">
        <f t="shared" si="3"/>
        <v>631</v>
      </c>
      <c r="M23">
        <v>17</v>
      </c>
      <c r="N23">
        <v>25</v>
      </c>
      <c r="O23">
        <v>21</v>
      </c>
      <c r="P23">
        <v>27</v>
      </c>
      <c r="Q23">
        <v>27</v>
      </c>
      <c r="R23">
        <v>23</v>
      </c>
      <c r="S23">
        <v>23</v>
      </c>
      <c r="T23">
        <v>30</v>
      </c>
      <c r="U23">
        <v>29</v>
      </c>
      <c r="V23">
        <v>24</v>
      </c>
      <c r="W23">
        <v>22</v>
      </c>
      <c r="X23">
        <v>23</v>
      </c>
      <c r="Y23">
        <v>23</v>
      </c>
      <c r="Z23">
        <v>30</v>
      </c>
      <c r="AA23">
        <v>21</v>
      </c>
      <c r="AB23">
        <v>22</v>
      </c>
      <c r="AC23">
        <v>22</v>
      </c>
      <c r="AD23">
        <v>22</v>
      </c>
      <c r="AE23">
        <v>20</v>
      </c>
      <c r="AF23">
        <v>24</v>
      </c>
      <c r="AG23">
        <v>23</v>
      </c>
      <c r="AH23">
        <v>32</v>
      </c>
      <c r="AI23">
        <v>24</v>
      </c>
      <c r="AJ23">
        <v>26</v>
      </c>
      <c r="AK23">
        <v>22</v>
      </c>
      <c r="AL23">
        <v>24</v>
      </c>
      <c r="AM23">
        <v>22</v>
      </c>
    </row>
    <row r="24" spans="1:64" x14ac:dyDescent="0.2">
      <c r="A24">
        <v>18</v>
      </c>
      <c r="B24" t="s">
        <v>67</v>
      </c>
      <c r="C24" s="7"/>
      <c r="D24" s="7" t="s">
        <v>27</v>
      </c>
      <c r="E24" s="6" t="s">
        <v>25</v>
      </c>
      <c r="F24" s="6"/>
      <c r="G24" s="6">
        <v>59</v>
      </c>
      <c r="H24" s="6">
        <v>2</v>
      </c>
      <c r="I24" s="6">
        <f t="shared" si="0"/>
        <v>32</v>
      </c>
      <c r="J24" s="6">
        <f t="shared" si="1"/>
        <v>23</v>
      </c>
      <c r="K24" s="6">
        <f t="shared" si="2"/>
        <v>23</v>
      </c>
      <c r="L24" s="6">
        <f t="shared" si="3"/>
        <v>570</v>
      </c>
      <c r="M24">
        <v>18</v>
      </c>
      <c r="N24">
        <v>25</v>
      </c>
      <c r="O24">
        <v>25</v>
      </c>
      <c r="P24">
        <v>27</v>
      </c>
      <c r="Q24">
        <v>26</v>
      </c>
      <c r="R24">
        <v>31</v>
      </c>
      <c r="S24">
        <v>24</v>
      </c>
      <c r="T24">
        <v>19</v>
      </c>
      <c r="U24">
        <v>23</v>
      </c>
      <c r="V24">
        <v>26</v>
      </c>
      <c r="W24">
        <v>26</v>
      </c>
      <c r="X24">
        <v>32</v>
      </c>
      <c r="Y24">
        <v>21</v>
      </c>
      <c r="Z24">
        <v>26</v>
      </c>
      <c r="AA24">
        <v>25</v>
      </c>
      <c r="AB24">
        <v>21</v>
      </c>
      <c r="AC24">
        <v>26</v>
      </c>
      <c r="AD24">
        <v>22</v>
      </c>
      <c r="AE24">
        <v>26</v>
      </c>
      <c r="AF24">
        <v>22</v>
      </c>
      <c r="AG24">
        <v>25</v>
      </c>
      <c r="AH24">
        <v>24</v>
      </c>
      <c r="AI24">
        <v>24</v>
      </c>
      <c r="AJ24">
        <v>24</v>
      </c>
    </row>
    <row r="25" spans="1:64" x14ac:dyDescent="0.2">
      <c r="A25">
        <v>19</v>
      </c>
      <c r="B25" t="s">
        <v>51</v>
      </c>
      <c r="C25" s="7"/>
      <c r="D25" s="7"/>
      <c r="E25" s="6" t="s">
        <v>25</v>
      </c>
      <c r="F25" s="6" t="s">
        <v>47</v>
      </c>
      <c r="G25" s="6">
        <v>58</v>
      </c>
      <c r="H25" s="6">
        <v>2</v>
      </c>
      <c r="I25" s="6">
        <f t="shared" si="0"/>
        <v>31</v>
      </c>
      <c r="J25" s="6">
        <f t="shared" si="1"/>
        <v>23</v>
      </c>
      <c r="K25" s="6">
        <f t="shared" si="2"/>
        <v>23</v>
      </c>
      <c r="L25" s="6">
        <f t="shared" si="3"/>
        <v>555</v>
      </c>
      <c r="M25">
        <v>19</v>
      </c>
      <c r="N25">
        <v>25</v>
      </c>
      <c r="O25">
        <v>25</v>
      </c>
      <c r="P25">
        <v>22</v>
      </c>
      <c r="Q25">
        <v>28</v>
      </c>
      <c r="R25">
        <v>25</v>
      </c>
      <c r="S25">
        <v>24</v>
      </c>
      <c r="T25">
        <v>25</v>
      </c>
      <c r="U25">
        <v>28</v>
      </c>
      <c r="V25">
        <v>22</v>
      </c>
      <c r="W25">
        <v>25</v>
      </c>
      <c r="X25">
        <v>21</v>
      </c>
      <c r="Y25">
        <v>31</v>
      </c>
      <c r="Z25">
        <v>27</v>
      </c>
      <c r="AA25">
        <v>22</v>
      </c>
      <c r="AB25">
        <v>20</v>
      </c>
      <c r="AC25">
        <v>23</v>
      </c>
      <c r="AD25">
        <v>19</v>
      </c>
      <c r="AE25">
        <v>30</v>
      </c>
      <c r="AF25">
        <v>27</v>
      </c>
      <c r="AG25">
        <v>21</v>
      </c>
      <c r="AH25">
        <v>20</v>
      </c>
      <c r="AI25">
        <v>23</v>
      </c>
      <c r="AJ25">
        <v>22</v>
      </c>
    </row>
    <row r="26" spans="1:64" x14ac:dyDescent="0.2">
      <c r="A26">
        <v>20</v>
      </c>
      <c r="B26" t="s">
        <v>62</v>
      </c>
      <c r="C26" s="7" t="s">
        <v>31</v>
      </c>
      <c r="D26" s="7"/>
      <c r="E26" s="6" t="s">
        <v>59</v>
      </c>
      <c r="F26" s="6"/>
      <c r="G26" s="6">
        <v>71</v>
      </c>
      <c r="H26" s="6">
        <v>2</v>
      </c>
      <c r="I26" s="6">
        <f t="shared" si="0"/>
        <v>32</v>
      </c>
      <c r="J26" s="6">
        <f t="shared" si="1"/>
        <v>19</v>
      </c>
      <c r="K26" s="6">
        <f t="shared" si="2"/>
        <v>20</v>
      </c>
      <c r="L26" s="6">
        <f t="shared" si="3"/>
        <v>486</v>
      </c>
      <c r="M26">
        <v>20</v>
      </c>
      <c r="N26">
        <v>26</v>
      </c>
      <c r="O26">
        <v>25</v>
      </c>
      <c r="P26">
        <v>23</v>
      </c>
      <c r="Q26">
        <v>28</v>
      </c>
      <c r="R26">
        <v>26</v>
      </c>
      <c r="S26">
        <v>24</v>
      </c>
      <c r="T26">
        <v>26</v>
      </c>
      <c r="U26">
        <v>22</v>
      </c>
      <c r="V26">
        <v>21</v>
      </c>
      <c r="W26">
        <v>21</v>
      </c>
      <c r="X26">
        <v>27</v>
      </c>
      <c r="Y26">
        <v>27</v>
      </c>
      <c r="Z26">
        <v>22</v>
      </c>
      <c r="AA26">
        <v>24</v>
      </c>
      <c r="AB26">
        <v>25</v>
      </c>
      <c r="AC26">
        <v>24</v>
      </c>
      <c r="AD26">
        <v>32</v>
      </c>
      <c r="AE26">
        <v>30</v>
      </c>
      <c r="AF26">
        <v>32</v>
      </c>
      <c r="BL26">
        <v>1</v>
      </c>
    </row>
    <row r="27" spans="1:64" x14ac:dyDescent="0.2">
      <c r="A27">
        <v>21</v>
      </c>
      <c r="B27" t="s">
        <v>94</v>
      </c>
      <c r="C27" s="7"/>
      <c r="D27" s="7" t="s">
        <v>27</v>
      </c>
      <c r="E27" s="3"/>
      <c r="F27" s="6"/>
      <c r="G27" s="6">
        <v>53</v>
      </c>
      <c r="H27" s="6">
        <v>2</v>
      </c>
      <c r="I27" s="6">
        <f t="shared" si="0"/>
        <v>29</v>
      </c>
      <c r="J27" s="6">
        <f t="shared" si="1"/>
        <v>19</v>
      </c>
      <c r="K27" s="6">
        <f t="shared" si="2"/>
        <v>19</v>
      </c>
      <c r="L27" s="6">
        <f t="shared" si="3"/>
        <v>450</v>
      </c>
      <c r="M27">
        <v>21</v>
      </c>
      <c r="N27">
        <v>20</v>
      </c>
      <c r="O27">
        <v>25</v>
      </c>
      <c r="P27">
        <v>29</v>
      </c>
      <c r="Q27">
        <v>22</v>
      </c>
      <c r="R27">
        <v>23</v>
      </c>
      <c r="S27">
        <v>24</v>
      </c>
      <c r="T27">
        <v>24</v>
      </c>
      <c r="U27">
        <v>24</v>
      </c>
      <c r="V27">
        <v>20</v>
      </c>
      <c r="W27">
        <v>25</v>
      </c>
      <c r="X27">
        <v>20</v>
      </c>
      <c r="Y27">
        <v>20</v>
      </c>
      <c r="Z27">
        <v>25</v>
      </c>
      <c r="AA27">
        <v>25</v>
      </c>
      <c r="AB27">
        <v>27</v>
      </c>
      <c r="AC27">
        <v>24</v>
      </c>
      <c r="AD27">
        <v>18</v>
      </c>
      <c r="AE27">
        <v>28</v>
      </c>
      <c r="AF27">
        <v>27</v>
      </c>
    </row>
    <row r="28" spans="1:64" x14ac:dyDescent="0.2">
      <c r="A28">
        <v>22</v>
      </c>
      <c r="B28" t="s">
        <v>84</v>
      </c>
      <c r="C28" s="7"/>
      <c r="D28" s="7"/>
      <c r="E28" s="6" t="s">
        <v>69</v>
      </c>
      <c r="F28" s="6" t="s">
        <v>82</v>
      </c>
      <c r="G28" s="6">
        <v>62</v>
      </c>
      <c r="H28" s="6">
        <v>2</v>
      </c>
      <c r="I28" s="6">
        <f t="shared" si="0"/>
        <v>32</v>
      </c>
      <c r="J28" s="6">
        <f t="shared" si="1"/>
        <v>16</v>
      </c>
      <c r="K28" s="6">
        <f t="shared" si="2"/>
        <v>16</v>
      </c>
      <c r="L28" s="6">
        <f t="shared" si="3"/>
        <v>392</v>
      </c>
      <c r="M28">
        <v>22</v>
      </c>
      <c r="N28">
        <v>23</v>
      </c>
      <c r="O28">
        <v>26</v>
      </c>
      <c r="P28">
        <v>24</v>
      </c>
      <c r="Q28">
        <v>24</v>
      </c>
      <c r="R28">
        <v>23</v>
      </c>
      <c r="S28">
        <v>27</v>
      </c>
      <c r="T28">
        <v>24</v>
      </c>
      <c r="U28">
        <v>23</v>
      </c>
      <c r="V28">
        <v>26</v>
      </c>
      <c r="W28">
        <v>23</v>
      </c>
      <c r="X28">
        <v>23</v>
      </c>
      <c r="Y28">
        <v>22</v>
      </c>
      <c r="Z28">
        <v>21</v>
      </c>
      <c r="AA28">
        <v>23</v>
      </c>
      <c r="AB28">
        <v>28</v>
      </c>
      <c r="AC28">
        <v>32</v>
      </c>
    </row>
    <row r="29" spans="1:64" x14ac:dyDescent="0.2">
      <c r="A29">
        <v>23</v>
      </c>
      <c r="B29" t="s">
        <v>100</v>
      </c>
      <c r="C29" t="s">
        <v>50</v>
      </c>
      <c r="E29" s="6" t="s">
        <v>101</v>
      </c>
      <c r="F29" s="6"/>
      <c r="G29" s="6">
        <v>89</v>
      </c>
      <c r="H29" s="6">
        <v>2</v>
      </c>
      <c r="I29" s="6">
        <f t="shared" si="0"/>
        <v>28</v>
      </c>
      <c r="J29" s="6">
        <f t="shared" si="1"/>
        <v>14</v>
      </c>
      <c r="K29" s="6">
        <f t="shared" si="2"/>
        <v>14</v>
      </c>
      <c r="L29" s="6">
        <f t="shared" si="3"/>
        <v>345</v>
      </c>
      <c r="M29">
        <v>23</v>
      </c>
      <c r="N29">
        <v>22</v>
      </c>
      <c r="O29">
        <v>25</v>
      </c>
      <c r="P29">
        <v>27</v>
      </c>
      <c r="Q29">
        <v>26</v>
      </c>
      <c r="R29">
        <v>28</v>
      </c>
      <c r="S29">
        <v>27</v>
      </c>
      <c r="T29">
        <v>27</v>
      </c>
      <c r="U29">
        <v>28</v>
      </c>
      <c r="V29">
        <v>25</v>
      </c>
      <c r="W29">
        <v>18</v>
      </c>
      <c r="X29">
        <v>24</v>
      </c>
      <c r="Y29">
        <v>27</v>
      </c>
      <c r="Z29">
        <v>21</v>
      </c>
      <c r="AA29">
        <v>20</v>
      </c>
    </row>
    <row r="30" spans="1:64" x14ac:dyDescent="0.2">
      <c r="A30">
        <v>24</v>
      </c>
      <c r="B30" t="s">
        <v>114</v>
      </c>
      <c r="C30" s="7"/>
      <c r="D30" s="7"/>
      <c r="E30" s="6" t="s">
        <v>59</v>
      </c>
      <c r="F30" s="6" t="s">
        <v>113</v>
      </c>
      <c r="G30" s="6">
        <v>64</v>
      </c>
      <c r="H30" s="6">
        <v>2</v>
      </c>
      <c r="I30" s="6">
        <f t="shared" si="0"/>
        <v>29</v>
      </c>
      <c r="J30" s="6">
        <f t="shared" si="1"/>
        <v>12</v>
      </c>
      <c r="K30" s="6">
        <f t="shared" si="2"/>
        <v>12</v>
      </c>
      <c r="L30" s="6">
        <f t="shared" si="3"/>
        <v>296</v>
      </c>
      <c r="M30">
        <v>24</v>
      </c>
      <c r="N30">
        <v>23</v>
      </c>
      <c r="O30">
        <v>26</v>
      </c>
      <c r="P30">
        <v>26</v>
      </c>
      <c r="Q30">
        <v>21</v>
      </c>
      <c r="R30">
        <v>28</v>
      </c>
      <c r="S30">
        <v>29</v>
      </c>
      <c r="T30">
        <v>26</v>
      </c>
      <c r="U30">
        <v>21</v>
      </c>
      <c r="V30">
        <v>23</v>
      </c>
      <c r="W30">
        <v>22</v>
      </c>
      <c r="X30">
        <v>25</v>
      </c>
      <c r="Y30">
        <v>26</v>
      </c>
    </row>
    <row r="31" spans="1:64" x14ac:dyDescent="0.2">
      <c r="A31">
        <v>25</v>
      </c>
      <c r="B31" t="s">
        <v>109</v>
      </c>
      <c r="C31" s="7"/>
      <c r="D31" s="7"/>
      <c r="E31" s="6" t="s">
        <v>59</v>
      </c>
      <c r="F31" s="6" t="s">
        <v>83</v>
      </c>
      <c r="G31" s="6">
        <v>55</v>
      </c>
      <c r="H31" s="6">
        <v>2</v>
      </c>
      <c r="I31" s="6">
        <f t="shared" si="0"/>
        <v>27</v>
      </c>
      <c r="J31" s="6">
        <f t="shared" si="1"/>
        <v>9</v>
      </c>
      <c r="K31" s="6">
        <f t="shared" si="2"/>
        <v>9</v>
      </c>
      <c r="L31" s="6">
        <f t="shared" si="3"/>
        <v>197</v>
      </c>
      <c r="M31">
        <v>25</v>
      </c>
      <c r="N31">
        <v>20</v>
      </c>
      <c r="O31">
        <v>23</v>
      </c>
      <c r="P31">
        <v>27</v>
      </c>
      <c r="Q31">
        <v>21</v>
      </c>
      <c r="R31">
        <v>22</v>
      </c>
      <c r="S31">
        <v>22</v>
      </c>
      <c r="T31">
        <v>19</v>
      </c>
      <c r="U31">
        <v>22</v>
      </c>
      <c r="V31">
        <v>21</v>
      </c>
    </row>
    <row r="32" spans="1:64" x14ac:dyDescent="0.2">
      <c r="A32">
        <v>26</v>
      </c>
      <c r="B32" t="s">
        <v>28</v>
      </c>
      <c r="C32" s="7"/>
      <c r="D32" s="7"/>
      <c r="E32" s="6" t="s">
        <v>29</v>
      </c>
      <c r="F32" s="6"/>
      <c r="G32" s="6">
        <v>52</v>
      </c>
      <c r="H32" s="6">
        <v>2</v>
      </c>
      <c r="I32" s="6">
        <f t="shared" si="0"/>
        <v>23</v>
      </c>
      <c r="J32" s="6">
        <f t="shared" si="1"/>
        <v>3</v>
      </c>
      <c r="K32" s="6">
        <f t="shared" si="2"/>
        <v>3</v>
      </c>
      <c r="L32" s="6">
        <f t="shared" si="3"/>
        <v>65</v>
      </c>
      <c r="M32">
        <v>26</v>
      </c>
      <c r="N32">
        <v>23</v>
      </c>
      <c r="O32">
        <v>21</v>
      </c>
      <c r="P32">
        <v>21</v>
      </c>
    </row>
    <row r="33" spans="7:11" x14ac:dyDescent="0.2">
      <c r="G33" s="6"/>
    </row>
    <row r="34" spans="7:11" x14ac:dyDescent="0.2">
      <c r="G34" s="6"/>
      <c r="K34" s="1">
        <f>SUM(K7:K33)</f>
        <v>699</v>
      </c>
    </row>
    <row r="35" spans="7:11" x14ac:dyDescent="0.2">
      <c r="G35" s="6"/>
    </row>
    <row r="36" spans="7:11" x14ac:dyDescent="0.2">
      <c r="G36" s="6"/>
    </row>
    <row r="37" spans="7:11" x14ac:dyDescent="0.2">
      <c r="G37" s="6"/>
    </row>
    <row r="38" spans="7:11" x14ac:dyDescent="0.2">
      <c r="G38" s="6"/>
    </row>
    <row r="39" spans="7:11" x14ac:dyDescent="0.2">
      <c r="G39" s="6"/>
    </row>
    <row r="40" spans="7:11" x14ac:dyDescent="0.2">
      <c r="G40" s="6"/>
    </row>
    <row r="41" spans="7:11" x14ac:dyDescent="0.2">
      <c r="G41" s="6"/>
    </row>
    <row r="42" spans="7:11" x14ac:dyDescent="0.2">
      <c r="G42" s="6"/>
    </row>
    <row r="43" spans="7:11" x14ac:dyDescent="0.2">
      <c r="G43" s="6"/>
    </row>
    <row r="44" spans="7:11" x14ac:dyDescent="0.2">
      <c r="G44" s="6"/>
    </row>
    <row r="45" spans="7:11" x14ac:dyDescent="0.2">
      <c r="G45" s="6"/>
    </row>
    <row r="46" spans="7:11" x14ac:dyDescent="0.2">
      <c r="G46" s="6"/>
    </row>
    <row r="47" spans="7:11" x14ac:dyDescent="0.2">
      <c r="G47" s="6"/>
    </row>
    <row r="48" spans="7:11" x14ac:dyDescent="0.2">
      <c r="G48" s="6"/>
    </row>
    <row r="49" spans="7:7" x14ac:dyDescent="0.2">
      <c r="G49" s="6"/>
    </row>
    <row r="50" spans="7:7" x14ac:dyDescent="0.2">
      <c r="G50" s="6"/>
    </row>
    <row r="51" spans="7:7" x14ac:dyDescent="0.2">
      <c r="G51" s="6"/>
    </row>
    <row r="52" spans="7:7" x14ac:dyDescent="0.2">
      <c r="G52" s="6"/>
    </row>
    <row r="53" spans="7:7" x14ac:dyDescent="0.2">
      <c r="G53" s="6"/>
    </row>
    <row r="54" spans="7:7" x14ac:dyDescent="0.2">
      <c r="G54" s="6"/>
    </row>
    <row r="55" spans="7:7" x14ac:dyDescent="0.2">
      <c r="G55" s="6"/>
    </row>
    <row r="56" spans="7:7" x14ac:dyDescent="0.2">
      <c r="G56" s="6"/>
    </row>
    <row r="57" spans="7:7" x14ac:dyDescent="0.2">
      <c r="G57" s="6"/>
    </row>
    <row r="58" spans="7:7" x14ac:dyDescent="0.2">
      <c r="G58" s="6"/>
    </row>
    <row r="59" spans="7:7" x14ac:dyDescent="0.2">
      <c r="G59" s="6"/>
    </row>
    <row r="60" spans="7:7" x14ac:dyDescent="0.2">
      <c r="G60" s="6"/>
    </row>
    <row r="61" spans="7:7" x14ac:dyDescent="0.2">
      <c r="G61" s="6"/>
    </row>
    <row r="62" spans="7:7" x14ac:dyDescent="0.2">
      <c r="G62" s="6"/>
    </row>
    <row r="63" spans="7:7" x14ac:dyDescent="0.2">
      <c r="G63" s="6"/>
    </row>
    <row r="64" spans="7:7" x14ac:dyDescent="0.2">
      <c r="G64" s="6"/>
    </row>
    <row r="65" spans="7:7" x14ac:dyDescent="0.2">
      <c r="G65" s="6"/>
    </row>
    <row r="66" spans="7:7" x14ac:dyDescent="0.2">
      <c r="G66" s="6"/>
    </row>
    <row r="67" spans="7:7" x14ac:dyDescent="0.2">
      <c r="G67" s="6"/>
    </row>
    <row r="68" spans="7:7" x14ac:dyDescent="0.2">
      <c r="G68" s="6"/>
    </row>
    <row r="69" spans="7:7" x14ac:dyDescent="0.2">
      <c r="G69" s="6"/>
    </row>
    <row r="70" spans="7:7" x14ac:dyDescent="0.2">
      <c r="G70" s="6"/>
    </row>
    <row r="71" spans="7:7" x14ac:dyDescent="0.2">
      <c r="G71" s="6"/>
    </row>
    <row r="72" spans="7:7" x14ac:dyDescent="0.2">
      <c r="G72" s="6"/>
    </row>
    <row r="73" spans="7:7" x14ac:dyDescent="0.2">
      <c r="G73" s="6"/>
    </row>
    <row r="74" spans="7:7" x14ac:dyDescent="0.2">
      <c r="G74" s="6"/>
    </row>
    <row r="75" spans="7:7" x14ac:dyDescent="0.2">
      <c r="G75" s="6"/>
    </row>
    <row r="76" spans="7:7" x14ac:dyDescent="0.2">
      <c r="G76" s="6"/>
    </row>
    <row r="77" spans="7:7" x14ac:dyDescent="0.2">
      <c r="G77" s="6"/>
    </row>
    <row r="78" spans="7:7" x14ac:dyDescent="0.2">
      <c r="G78" s="6"/>
    </row>
    <row r="79" spans="7:7" x14ac:dyDescent="0.2">
      <c r="G79" s="6"/>
    </row>
    <row r="80" spans="7:7" x14ac:dyDescent="0.2">
      <c r="G80" s="6"/>
    </row>
    <row r="81" spans="7:7" x14ac:dyDescent="0.2">
      <c r="G81" s="6"/>
    </row>
    <row r="82" spans="7:7" x14ac:dyDescent="0.2">
      <c r="G82" s="6"/>
    </row>
    <row r="83" spans="7:7" x14ac:dyDescent="0.2">
      <c r="G83" s="6"/>
    </row>
    <row r="84" spans="7:7" x14ac:dyDescent="0.2">
      <c r="G84" s="6"/>
    </row>
    <row r="85" spans="7:7" x14ac:dyDescent="0.2">
      <c r="G85" s="6"/>
    </row>
    <row r="86" spans="7:7" x14ac:dyDescent="0.2">
      <c r="G86" s="6"/>
    </row>
    <row r="87" spans="7:7" x14ac:dyDescent="0.2">
      <c r="G87" s="6"/>
    </row>
    <row r="88" spans="7:7" x14ac:dyDescent="0.2">
      <c r="G88" s="6"/>
    </row>
    <row r="89" spans="7:7" x14ac:dyDescent="0.2">
      <c r="G89" s="6"/>
    </row>
    <row r="90" spans="7:7" x14ac:dyDescent="0.2">
      <c r="G90" s="6"/>
    </row>
    <row r="91" spans="7:7" x14ac:dyDescent="0.2">
      <c r="G91" s="6"/>
    </row>
    <row r="92" spans="7:7" x14ac:dyDescent="0.2">
      <c r="G92" s="6"/>
    </row>
    <row r="93" spans="7:7" x14ac:dyDescent="0.2">
      <c r="G93" s="6"/>
    </row>
    <row r="94" spans="7:7" x14ac:dyDescent="0.2">
      <c r="G94" s="6"/>
    </row>
    <row r="95" spans="7:7" x14ac:dyDescent="0.2">
      <c r="G95" s="6"/>
    </row>
    <row r="96" spans="7:7" x14ac:dyDescent="0.2">
      <c r="G96" s="6"/>
    </row>
    <row r="97" spans="7:7" x14ac:dyDescent="0.2">
      <c r="G97" s="6"/>
    </row>
    <row r="98" spans="7:7" x14ac:dyDescent="0.2">
      <c r="G98" s="6"/>
    </row>
    <row r="99" spans="7:7" x14ac:dyDescent="0.2">
      <c r="G99" s="6"/>
    </row>
    <row r="100" spans="7:7" x14ac:dyDescent="0.2">
      <c r="G100" s="6"/>
    </row>
    <row r="101" spans="7:7" x14ac:dyDescent="0.2">
      <c r="G101" s="6"/>
    </row>
    <row r="102" spans="7:7" x14ac:dyDescent="0.2">
      <c r="G102" s="6"/>
    </row>
    <row r="103" spans="7:7" x14ac:dyDescent="0.2">
      <c r="G103" s="6"/>
    </row>
    <row r="104" spans="7:7" x14ac:dyDescent="0.2">
      <c r="G104" s="6"/>
    </row>
    <row r="105" spans="7:7" x14ac:dyDescent="0.2">
      <c r="G105" s="6"/>
    </row>
    <row r="106" spans="7:7" x14ac:dyDescent="0.2">
      <c r="G106" s="6"/>
    </row>
    <row r="107" spans="7:7" x14ac:dyDescent="0.2">
      <c r="G107" s="6"/>
    </row>
    <row r="108" spans="7:7" x14ac:dyDescent="0.2">
      <c r="G108" s="6"/>
    </row>
    <row r="109" spans="7:7" x14ac:dyDescent="0.2">
      <c r="G109" s="6"/>
    </row>
    <row r="110" spans="7:7" x14ac:dyDescent="0.2">
      <c r="G110" s="6"/>
    </row>
    <row r="111" spans="7:7" x14ac:dyDescent="0.2">
      <c r="G111" s="6"/>
    </row>
    <row r="112" spans="7:7" x14ac:dyDescent="0.2">
      <c r="G112" s="6"/>
    </row>
    <row r="113" spans="7:7" x14ac:dyDescent="0.2">
      <c r="G113" s="6"/>
    </row>
    <row r="114" spans="7:7" x14ac:dyDescent="0.2">
      <c r="G114" s="6"/>
    </row>
    <row r="115" spans="7:7" x14ac:dyDescent="0.2">
      <c r="G115" s="6"/>
    </row>
    <row r="116" spans="7:7" x14ac:dyDescent="0.2">
      <c r="G116" s="6"/>
    </row>
    <row r="117" spans="7:7" x14ac:dyDescent="0.2">
      <c r="G117" s="6"/>
    </row>
    <row r="118" spans="7:7" x14ac:dyDescent="0.2">
      <c r="G118" s="6"/>
    </row>
    <row r="119" spans="7:7" x14ac:dyDescent="0.2">
      <c r="G119" s="6"/>
    </row>
    <row r="120" spans="7:7" x14ac:dyDescent="0.2">
      <c r="G120" s="6"/>
    </row>
    <row r="121" spans="7:7" x14ac:dyDescent="0.2">
      <c r="G121" s="6"/>
    </row>
    <row r="122" spans="7:7" x14ac:dyDescent="0.2">
      <c r="G122" s="6"/>
    </row>
    <row r="123" spans="7:7" x14ac:dyDescent="0.2">
      <c r="G123" s="6"/>
    </row>
    <row r="124" spans="7:7" x14ac:dyDescent="0.2">
      <c r="G124" s="6"/>
    </row>
    <row r="125" spans="7:7" x14ac:dyDescent="0.2">
      <c r="G125" s="6"/>
    </row>
    <row r="126" spans="7:7" x14ac:dyDescent="0.2">
      <c r="G126" s="6"/>
    </row>
    <row r="127" spans="7:7" x14ac:dyDescent="0.2">
      <c r="G127" s="6"/>
    </row>
    <row r="128" spans="7:7" x14ac:dyDescent="0.2">
      <c r="G128" s="6"/>
    </row>
    <row r="129" spans="7:7" x14ac:dyDescent="0.2">
      <c r="G129" s="6"/>
    </row>
    <row r="130" spans="7:7" x14ac:dyDescent="0.2">
      <c r="G130" s="6"/>
    </row>
    <row r="131" spans="7:7" x14ac:dyDescent="0.2">
      <c r="G131" s="6"/>
    </row>
    <row r="132" spans="7:7" x14ac:dyDescent="0.2">
      <c r="G132" s="6"/>
    </row>
    <row r="133" spans="7:7" x14ac:dyDescent="0.2">
      <c r="G133" s="6"/>
    </row>
    <row r="134" spans="7:7" x14ac:dyDescent="0.2">
      <c r="G134" s="6"/>
    </row>
    <row r="135" spans="7:7" x14ac:dyDescent="0.2">
      <c r="G135" s="6"/>
    </row>
    <row r="136" spans="7:7" x14ac:dyDescent="0.2">
      <c r="G136" s="6"/>
    </row>
    <row r="137" spans="7:7" x14ac:dyDescent="0.2">
      <c r="G137" s="6"/>
    </row>
    <row r="138" spans="7:7" x14ac:dyDescent="0.2">
      <c r="G138" s="6"/>
    </row>
    <row r="139" spans="7:7" x14ac:dyDescent="0.2">
      <c r="G139" s="6"/>
    </row>
    <row r="140" spans="7:7" x14ac:dyDescent="0.2">
      <c r="G140" s="6"/>
    </row>
    <row r="141" spans="7:7" x14ac:dyDescent="0.2">
      <c r="G141" s="6"/>
    </row>
    <row r="142" spans="7:7" x14ac:dyDescent="0.2">
      <c r="G142" s="6"/>
    </row>
    <row r="143" spans="7:7" x14ac:dyDescent="0.2">
      <c r="G143" s="6"/>
    </row>
    <row r="144" spans="7:7" x14ac:dyDescent="0.2">
      <c r="G144" s="6"/>
    </row>
    <row r="145" spans="7:7" x14ac:dyDescent="0.2">
      <c r="G145" s="6"/>
    </row>
  </sheetData>
  <sortState ref="B7:BS32">
    <sortCondition descending="1" ref="L7:L32"/>
    <sortCondition descending="1" ref="K7:K32"/>
    <sortCondition descending="1" ref="J7:J32"/>
    <sortCondition descending="1" ref="I7:I32"/>
  </sortState>
  <mergeCells count="3">
    <mergeCell ref="B2:L2"/>
    <mergeCell ref="C4:J4"/>
    <mergeCell ref="C3:J3"/>
  </mergeCells>
  <phoneticPr fontId="1" type="noConversion"/>
  <hyperlinks>
    <hyperlink ref="C4" r:id="rId1"/>
  </hyperlinks>
  <pageMargins left="0.13" right="0.98" top="0.44" bottom="1" header="0.19" footer="0.5"/>
  <pageSetup paperSize="9" scale="74" orientation="portrait" horizontalDpi="4294967293" verticalDpi="0" r:id="rId2"/>
  <headerFooter alignWithMargins="0"/>
  <colBreaks count="1" manualBreakCount="1">
    <brk id="12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24"/>
  <sheetViews>
    <sheetView zoomScaleNormal="100" workbookViewId="0">
      <selection activeCell="K25" sqref="K25"/>
    </sheetView>
  </sheetViews>
  <sheetFormatPr defaultRowHeight="12.75" x14ac:dyDescent="0.2"/>
  <cols>
    <col min="2" max="2" width="20.42578125" bestFit="1" customWidth="1"/>
    <col min="3" max="3" width="3" bestFit="1" customWidth="1"/>
    <col min="4" max="4" width="5" bestFit="1" customWidth="1"/>
    <col min="5" max="5" width="16.140625" bestFit="1" customWidth="1"/>
    <col min="6" max="6" width="23.7109375" bestFit="1" customWidth="1"/>
    <col min="7" max="7" width="6" bestFit="1" customWidth="1"/>
    <col min="8" max="8" width="6.140625" style="1" bestFit="1" customWidth="1"/>
    <col min="9" max="9" width="10.42578125" style="1" bestFit="1" customWidth="1"/>
    <col min="10" max="10" width="6.7109375" style="1" bestFit="1" customWidth="1"/>
    <col min="11" max="11" width="8.28515625" style="1" bestFit="1" customWidth="1"/>
    <col min="12" max="12" width="8.7109375" style="1" bestFit="1" customWidth="1"/>
    <col min="13" max="13" width="6.7109375" bestFit="1" customWidth="1"/>
    <col min="14" max="22" width="3" bestFit="1" customWidth="1"/>
    <col min="23" max="62" width="3" customWidth="1"/>
    <col min="63" max="63" width="3" bestFit="1" customWidth="1"/>
    <col min="64" max="71" width="4.140625" bestFit="1" customWidth="1"/>
  </cols>
  <sheetData>
    <row r="2" spans="1:71" ht="18" x14ac:dyDescent="0.25">
      <c r="B2" s="9" t="s">
        <v>21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71" x14ac:dyDescent="0.2">
      <c r="C3" s="11" t="s">
        <v>15</v>
      </c>
      <c r="D3" s="11"/>
      <c r="E3" s="11"/>
      <c r="F3" s="11"/>
      <c r="G3" s="11"/>
      <c r="H3" s="11"/>
      <c r="I3" s="11"/>
      <c r="J3" s="11"/>
    </row>
    <row r="4" spans="1:71" x14ac:dyDescent="0.2">
      <c r="C4" s="10" t="s">
        <v>16</v>
      </c>
      <c r="D4" s="10"/>
      <c r="E4" s="10"/>
      <c r="F4" s="10"/>
      <c r="G4" s="10"/>
      <c r="H4" s="10"/>
      <c r="I4" s="10"/>
      <c r="J4" s="10"/>
    </row>
    <row r="6" spans="1:71" s="1" customFormat="1" x14ac:dyDescent="0.2">
      <c r="B6" s="1" t="s">
        <v>0</v>
      </c>
      <c r="C6" s="1" t="s">
        <v>18</v>
      </c>
      <c r="D6" s="1" t="s">
        <v>19</v>
      </c>
      <c r="E6" s="1" t="s">
        <v>17</v>
      </c>
      <c r="F6" s="1" t="s">
        <v>7</v>
      </c>
      <c r="G6" s="1" t="s">
        <v>1</v>
      </c>
      <c r="H6" s="1" t="s">
        <v>2</v>
      </c>
      <c r="I6" s="1" t="s">
        <v>5</v>
      </c>
      <c r="J6" s="1" t="s">
        <v>4</v>
      </c>
      <c r="K6" s="1" t="s">
        <v>3</v>
      </c>
      <c r="L6" s="1" t="s">
        <v>6</v>
      </c>
      <c r="M6" s="1" t="s">
        <v>8</v>
      </c>
      <c r="N6" s="1">
        <v>1</v>
      </c>
      <c r="O6" s="1">
        <v>2</v>
      </c>
      <c r="P6" s="1">
        <v>3</v>
      </c>
      <c r="Q6" s="1">
        <v>4</v>
      </c>
      <c r="R6" s="1">
        <v>5</v>
      </c>
      <c r="S6" s="1">
        <v>6</v>
      </c>
      <c r="T6" s="1">
        <v>7</v>
      </c>
      <c r="U6" s="1">
        <v>8</v>
      </c>
      <c r="V6" s="1">
        <v>9</v>
      </c>
      <c r="W6" s="5">
        <v>10</v>
      </c>
      <c r="X6" s="5">
        <v>11</v>
      </c>
      <c r="Y6" s="5">
        <v>12</v>
      </c>
      <c r="Z6" s="5">
        <v>13</v>
      </c>
      <c r="AA6" s="5">
        <v>14</v>
      </c>
      <c r="AB6" s="5">
        <v>15</v>
      </c>
      <c r="AC6" s="5">
        <v>16</v>
      </c>
      <c r="AD6" s="5">
        <v>17</v>
      </c>
      <c r="AE6" s="5">
        <v>18</v>
      </c>
      <c r="AF6" s="5">
        <v>19</v>
      </c>
      <c r="AG6" s="5">
        <v>20</v>
      </c>
      <c r="AH6" s="5">
        <v>21</v>
      </c>
      <c r="AI6" s="5">
        <v>22</v>
      </c>
      <c r="AJ6" s="5">
        <v>23</v>
      </c>
      <c r="AK6" s="5">
        <v>24</v>
      </c>
      <c r="AL6" s="5">
        <v>25</v>
      </c>
      <c r="AM6" s="5">
        <v>26</v>
      </c>
      <c r="AN6" s="5">
        <v>27</v>
      </c>
      <c r="AO6" s="5">
        <v>28</v>
      </c>
      <c r="AP6" s="5">
        <v>29</v>
      </c>
      <c r="AQ6" s="5">
        <v>30</v>
      </c>
      <c r="AR6" s="5">
        <v>31</v>
      </c>
      <c r="AS6" s="5">
        <v>32</v>
      </c>
      <c r="AT6" s="5">
        <v>33</v>
      </c>
      <c r="AU6" s="5">
        <v>34</v>
      </c>
      <c r="AV6" s="5">
        <v>35</v>
      </c>
      <c r="AW6" s="5">
        <v>36</v>
      </c>
      <c r="AX6" s="5">
        <v>37</v>
      </c>
      <c r="AY6" s="5">
        <v>38</v>
      </c>
      <c r="AZ6" s="5">
        <v>39</v>
      </c>
      <c r="BA6" s="5">
        <v>40</v>
      </c>
      <c r="BB6" s="5">
        <v>41</v>
      </c>
      <c r="BC6" s="5">
        <v>42</v>
      </c>
      <c r="BD6" s="5">
        <v>43</v>
      </c>
      <c r="BE6" s="5">
        <v>44</v>
      </c>
      <c r="BF6" s="5">
        <v>45</v>
      </c>
      <c r="BG6" s="5">
        <v>46</v>
      </c>
      <c r="BH6" s="5">
        <v>47</v>
      </c>
      <c r="BI6" s="5">
        <v>48</v>
      </c>
      <c r="BJ6" s="5">
        <v>49</v>
      </c>
      <c r="BK6" s="5">
        <v>50</v>
      </c>
      <c r="BL6" s="1" t="s">
        <v>9</v>
      </c>
      <c r="BM6" s="1" t="s">
        <v>9</v>
      </c>
      <c r="BN6" s="1" t="s">
        <v>9</v>
      </c>
      <c r="BO6" s="1" t="s">
        <v>9</v>
      </c>
      <c r="BP6" s="1" t="s">
        <v>9</v>
      </c>
      <c r="BQ6" s="1" t="s">
        <v>9</v>
      </c>
      <c r="BR6" s="1" t="s">
        <v>9</v>
      </c>
      <c r="BS6" s="1" t="s">
        <v>9</v>
      </c>
    </row>
    <row r="7" spans="1:71" x14ac:dyDescent="0.2">
      <c r="A7">
        <v>1</v>
      </c>
      <c r="B7" t="s">
        <v>116</v>
      </c>
      <c r="C7" s="1"/>
      <c r="D7" s="1"/>
      <c r="E7" s="6" t="s">
        <v>59</v>
      </c>
      <c r="F7" s="6" t="s">
        <v>113</v>
      </c>
      <c r="G7" s="1">
        <v>104</v>
      </c>
      <c r="H7" s="1">
        <v>3</v>
      </c>
      <c r="I7" s="1">
        <f t="shared" ref="I7:I22" si="0">MAX(N7:BK7)</f>
        <v>34</v>
      </c>
      <c r="J7" s="1">
        <f t="shared" ref="J7:J22" si="1">COUNT(N7:BK7)</f>
        <v>40</v>
      </c>
      <c r="K7" s="1">
        <f t="shared" ref="K7:K22" si="2">COUNT(N7:BS7)</f>
        <v>40</v>
      </c>
      <c r="L7" s="1">
        <f t="shared" ref="L7:L22" si="3">SUM(N7:BS7)</f>
        <v>1037</v>
      </c>
      <c r="M7">
        <v>1</v>
      </c>
      <c r="N7">
        <v>28</v>
      </c>
      <c r="O7">
        <v>34</v>
      </c>
      <c r="P7">
        <v>25</v>
      </c>
      <c r="Q7">
        <v>27</v>
      </c>
      <c r="R7">
        <v>22</v>
      </c>
      <c r="S7">
        <v>26</v>
      </c>
      <c r="T7">
        <v>22</v>
      </c>
      <c r="U7">
        <v>21</v>
      </c>
      <c r="V7">
        <v>25</v>
      </c>
      <c r="W7">
        <v>30</v>
      </c>
      <c r="X7">
        <v>27</v>
      </c>
      <c r="Y7">
        <v>29</v>
      </c>
      <c r="Z7">
        <v>27</v>
      </c>
      <c r="AA7">
        <v>27</v>
      </c>
      <c r="AB7">
        <v>28</v>
      </c>
      <c r="AC7">
        <v>24</v>
      </c>
      <c r="AD7">
        <v>27</v>
      </c>
      <c r="AE7">
        <v>27</v>
      </c>
      <c r="AF7">
        <v>21</v>
      </c>
      <c r="AG7">
        <v>23</v>
      </c>
      <c r="AH7">
        <v>28</v>
      </c>
      <c r="AI7">
        <v>30</v>
      </c>
      <c r="AJ7">
        <v>28</v>
      </c>
      <c r="AK7">
        <v>27</v>
      </c>
      <c r="AL7">
        <v>31</v>
      </c>
      <c r="AM7">
        <v>27</v>
      </c>
      <c r="AN7">
        <v>26</v>
      </c>
      <c r="AO7">
        <v>21</v>
      </c>
      <c r="AP7">
        <v>27</v>
      </c>
      <c r="AQ7">
        <v>30</v>
      </c>
      <c r="AR7">
        <v>24</v>
      </c>
      <c r="AS7">
        <v>22</v>
      </c>
      <c r="AT7">
        <v>23</v>
      </c>
      <c r="AU7">
        <v>27</v>
      </c>
      <c r="AV7">
        <v>24</v>
      </c>
      <c r="AW7">
        <v>22</v>
      </c>
      <c r="AX7">
        <v>23</v>
      </c>
      <c r="AY7">
        <v>27</v>
      </c>
      <c r="AZ7">
        <v>26</v>
      </c>
      <c r="BA7">
        <v>24</v>
      </c>
    </row>
    <row r="8" spans="1:71" x14ac:dyDescent="0.2">
      <c r="A8">
        <v>2</v>
      </c>
      <c r="B8" t="s">
        <v>89</v>
      </c>
      <c r="C8" s="1"/>
      <c r="D8" s="1"/>
      <c r="E8" s="6" t="s">
        <v>29</v>
      </c>
      <c r="F8" s="6" t="s">
        <v>85</v>
      </c>
      <c r="G8" s="6">
        <v>117</v>
      </c>
      <c r="H8" s="1">
        <v>3</v>
      </c>
      <c r="I8" s="1">
        <f t="shared" si="0"/>
        <v>32</v>
      </c>
      <c r="J8" s="1">
        <f t="shared" si="1"/>
        <v>38</v>
      </c>
      <c r="K8" s="1">
        <f t="shared" si="2"/>
        <v>38</v>
      </c>
      <c r="L8" s="1">
        <f t="shared" si="3"/>
        <v>954</v>
      </c>
      <c r="M8">
        <v>2</v>
      </c>
      <c r="N8">
        <v>27</v>
      </c>
      <c r="O8">
        <v>19</v>
      </c>
      <c r="P8">
        <v>24</v>
      </c>
      <c r="Q8">
        <v>24</v>
      </c>
      <c r="R8">
        <v>25</v>
      </c>
      <c r="S8">
        <v>24</v>
      </c>
      <c r="T8">
        <v>25</v>
      </c>
      <c r="U8">
        <v>20</v>
      </c>
      <c r="V8">
        <v>32</v>
      </c>
      <c r="W8">
        <v>28</v>
      </c>
      <c r="X8">
        <v>25</v>
      </c>
      <c r="Y8">
        <v>26</v>
      </c>
      <c r="Z8">
        <v>22</v>
      </c>
      <c r="AA8">
        <v>21</v>
      </c>
      <c r="AB8">
        <v>24</v>
      </c>
      <c r="AC8">
        <v>25</v>
      </c>
      <c r="AD8">
        <v>27</v>
      </c>
      <c r="AE8">
        <v>24</v>
      </c>
      <c r="AF8">
        <v>23</v>
      </c>
      <c r="AG8">
        <v>26</v>
      </c>
      <c r="AH8">
        <v>21</v>
      </c>
      <c r="AI8">
        <v>26</v>
      </c>
      <c r="AJ8">
        <v>24</v>
      </c>
      <c r="AK8">
        <v>23</v>
      </c>
      <c r="AL8">
        <v>25</v>
      </c>
      <c r="AM8">
        <v>30</v>
      </c>
      <c r="AN8">
        <v>32</v>
      </c>
      <c r="AO8">
        <v>19</v>
      </c>
      <c r="AP8">
        <v>27</v>
      </c>
      <c r="AQ8">
        <v>27</v>
      </c>
      <c r="AR8">
        <v>28</v>
      </c>
      <c r="AS8">
        <v>20</v>
      </c>
      <c r="AT8">
        <v>28</v>
      </c>
      <c r="AU8">
        <v>29</v>
      </c>
      <c r="AV8">
        <v>26</v>
      </c>
      <c r="AW8">
        <v>28</v>
      </c>
      <c r="AX8">
        <v>25</v>
      </c>
      <c r="AY8">
        <v>25</v>
      </c>
    </row>
    <row r="9" spans="1:71" x14ac:dyDescent="0.2">
      <c r="A9">
        <v>3</v>
      </c>
      <c r="B9" t="s">
        <v>33</v>
      </c>
      <c r="C9" s="1"/>
      <c r="D9" s="1"/>
      <c r="E9" s="6" t="s">
        <v>25</v>
      </c>
      <c r="F9" s="6" t="s">
        <v>35</v>
      </c>
      <c r="G9" s="6">
        <v>102</v>
      </c>
      <c r="H9" s="1">
        <v>3</v>
      </c>
      <c r="I9" s="1">
        <f t="shared" si="0"/>
        <v>33</v>
      </c>
      <c r="J9" s="1">
        <f t="shared" si="1"/>
        <v>36</v>
      </c>
      <c r="K9" s="1">
        <f t="shared" si="2"/>
        <v>36</v>
      </c>
      <c r="L9" s="1">
        <f t="shared" si="3"/>
        <v>949</v>
      </c>
      <c r="M9">
        <v>3</v>
      </c>
      <c r="N9">
        <v>20</v>
      </c>
      <c r="O9">
        <v>19</v>
      </c>
      <c r="P9">
        <v>24</v>
      </c>
      <c r="Q9">
        <v>24</v>
      </c>
      <c r="R9">
        <v>28</v>
      </c>
      <c r="S9">
        <v>27</v>
      </c>
      <c r="T9">
        <v>30</v>
      </c>
      <c r="U9">
        <v>26</v>
      </c>
      <c r="V9">
        <v>27</v>
      </c>
      <c r="W9">
        <v>24</v>
      </c>
      <c r="X9">
        <v>26</v>
      </c>
      <c r="Y9">
        <v>31</v>
      </c>
      <c r="Z9">
        <v>27</v>
      </c>
      <c r="AA9">
        <v>31</v>
      </c>
      <c r="AB9">
        <v>29</v>
      </c>
      <c r="AC9">
        <v>27</v>
      </c>
      <c r="AD9">
        <v>26</v>
      </c>
      <c r="AE9">
        <v>28</v>
      </c>
      <c r="AF9">
        <v>29</v>
      </c>
      <c r="AG9">
        <v>29</v>
      </c>
      <c r="AH9">
        <v>22</v>
      </c>
      <c r="AI9">
        <v>28</v>
      </c>
      <c r="AJ9">
        <v>27</v>
      </c>
      <c r="AK9">
        <v>23</v>
      </c>
      <c r="AL9">
        <v>26</v>
      </c>
      <c r="AM9">
        <v>24</v>
      </c>
      <c r="AN9">
        <v>31</v>
      </c>
      <c r="AO9">
        <v>24</v>
      </c>
      <c r="AP9">
        <v>33</v>
      </c>
      <c r="AQ9">
        <v>27</v>
      </c>
      <c r="AR9">
        <v>21</v>
      </c>
      <c r="AS9">
        <v>22</v>
      </c>
      <c r="AT9">
        <v>27</v>
      </c>
      <c r="AU9">
        <v>28</v>
      </c>
      <c r="AV9">
        <v>30</v>
      </c>
      <c r="AW9">
        <v>24</v>
      </c>
    </row>
    <row r="10" spans="1:71" x14ac:dyDescent="0.2">
      <c r="A10">
        <v>4</v>
      </c>
      <c r="B10" t="s">
        <v>110</v>
      </c>
      <c r="C10" s="1"/>
      <c r="D10" s="1"/>
      <c r="E10" s="7" t="s">
        <v>59</v>
      </c>
      <c r="F10" s="6" t="s">
        <v>83</v>
      </c>
      <c r="G10" s="6">
        <v>116</v>
      </c>
      <c r="H10" s="1">
        <v>3</v>
      </c>
      <c r="I10" s="1">
        <f t="shared" si="0"/>
        <v>30</v>
      </c>
      <c r="J10" s="1">
        <f t="shared" si="1"/>
        <v>36</v>
      </c>
      <c r="K10" s="1">
        <f t="shared" si="2"/>
        <v>36</v>
      </c>
      <c r="L10" s="1">
        <f t="shared" si="3"/>
        <v>893</v>
      </c>
      <c r="M10">
        <v>4</v>
      </c>
      <c r="N10">
        <v>29</v>
      </c>
      <c r="O10">
        <v>23</v>
      </c>
      <c r="P10">
        <v>19</v>
      </c>
      <c r="Q10">
        <v>22</v>
      </c>
      <c r="R10">
        <v>22</v>
      </c>
      <c r="S10">
        <v>28</v>
      </c>
      <c r="T10">
        <v>26</v>
      </c>
      <c r="U10">
        <v>28</v>
      </c>
      <c r="V10">
        <v>28</v>
      </c>
      <c r="W10">
        <v>28</v>
      </c>
      <c r="X10">
        <v>22</v>
      </c>
      <c r="Y10">
        <v>22</v>
      </c>
      <c r="Z10">
        <v>23</v>
      </c>
      <c r="AA10">
        <v>23</v>
      </c>
      <c r="AB10">
        <v>29</v>
      </c>
      <c r="AC10">
        <v>18</v>
      </c>
      <c r="AD10">
        <v>29</v>
      </c>
      <c r="AE10">
        <v>22</v>
      </c>
      <c r="AF10">
        <v>20</v>
      </c>
      <c r="AG10">
        <v>27</v>
      </c>
      <c r="AH10">
        <v>20</v>
      </c>
      <c r="AI10">
        <v>28</v>
      </c>
      <c r="AJ10">
        <v>27</v>
      </c>
      <c r="AK10">
        <v>23</v>
      </c>
      <c r="AL10">
        <v>25</v>
      </c>
      <c r="AM10">
        <v>25</v>
      </c>
      <c r="AN10">
        <v>23</v>
      </c>
      <c r="AO10">
        <v>28</v>
      </c>
      <c r="AP10">
        <v>29</v>
      </c>
      <c r="AQ10">
        <v>30</v>
      </c>
      <c r="AR10">
        <v>26</v>
      </c>
      <c r="AS10">
        <v>25</v>
      </c>
      <c r="AT10">
        <v>22</v>
      </c>
      <c r="AU10">
        <v>25</v>
      </c>
      <c r="AV10">
        <v>25</v>
      </c>
      <c r="AW10">
        <v>24</v>
      </c>
    </row>
    <row r="11" spans="1:71" x14ac:dyDescent="0.2">
      <c r="A11">
        <v>5</v>
      </c>
      <c r="B11" t="s">
        <v>71</v>
      </c>
      <c r="C11" s="1"/>
      <c r="D11" s="1"/>
      <c r="E11" s="6" t="s">
        <v>72</v>
      </c>
      <c r="F11" s="6" t="s">
        <v>73</v>
      </c>
      <c r="G11" s="6">
        <v>107</v>
      </c>
      <c r="H11" s="1">
        <v>3</v>
      </c>
      <c r="I11" s="1">
        <f t="shared" si="0"/>
        <v>32</v>
      </c>
      <c r="J11" s="1">
        <f t="shared" si="1"/>
        <v>34</v>
      </c>
      <c r="K11" s="1">
        <f t="shared" si="2"/>
        <v>34</v>
      </c>
      <c r="L11" s="1">
        <f t="shared" si="3"/>
        <v>884</v>
      </c>
      <c r="M11">
        <v>5</v>
      </c>
      <c r="N11">
        <v>25</v>
      </c>
      <c r="O11">
        <v>24</v>
      </c>
      <c r="P11">
        <v>27</v>
      </c>
      <c r="Q11">
        <v>30</v>
      </c>
      <c r="R11">
        <v>25</v>
      </c>
      <c r="S11">
        <v>26</v>
      </c>
      <c r="T11">
        <v>26</v>
      </c>
      <c r="U11">
        <v>27</v>
      </c>
      <c r="V11">
        <v>25</v>
      </c>
      <c r="W11">
        <v>23</v>
      </c>
      <c r="X11">
        <v>23</v>
      </c>
      <c r="Y11">
        <v>25</v>
      </c>
      <c r="Z11">
        <v>28</v>
      </c>
      <c r="AA11">
        <v>27</v>
      </c>
      <c r="AB11">
        <v>27</v>
      </c>
      <c r="AC11">
        <v>26</v>
      </c>
      <c r="AD11">
        <v>32</v>
      </c>
      <c r="AE11">
        <v>32</v>
      </c>
      <c r="AF11">
        <v>30</v>
      </c>
      <c r="AG11">
        <v>27</v>
      </c>
      <c r="AH11">
        <v>22</v>
      </c>
      <c r="AI11">
        <v>28</v>
      </c>
      <c r="AJ11">
        <v>26</v>
      </c>
      <c r="AK11">
        <v>27</v>
      </c>
      <c r="AL11">
        <v>25</v>
      </c>
      <c r="AM11">
        <v>24</v>
      </c>
      <c r="AN11">
        <v>28</v>
      </c>
      <c r="AO11">
        <v>25</v>
      </c>
      <c r="AP11">
        <v>27</v>
      </c>
      <c r="AQ11">
        <v>24</v>
      </c>
      <c r="AR11">
        <v>28</v>
      </c>
      <c r="AS11">
        <v>20</v>
      </c>
      <c r="AT11">
        <v>21</v>
      </c>
      <c r="AU11">
        <v>24</v>
      </c>
    </row>
    <row r="12" spans="1:71" x14ac:dyDescent="0.2">
      <c r="A12">
        <v>6</v>
      </c>
      <c r="B12" t="s">
        <v>120</v>
      </c>
      <c r="E12" s="6" t="s">
        <v>121</v>
      </c>
      <c r="F12" s="6"/>
      <c r="G12" s="6">
        <v>131</v>
      </c>
      <c r="H12" s="1">
        <v>3</v>
      </c>
      <c r="I12" s="1">
        <f t="shared" si="0"/>
        <v>30</v>
      </c>
      <c r="J12" s="1">
        <f t="shared" si="1"/>
        <v>23</v>
      </c>
      <c r="K12" s="1">
        <f t="shared" si="2"/>
        <v>23</v>
      </c>
      <c r="L12" s="1">
        <f t="shared" si="3"/>
        <v>585</v>
      </c>
      <c r="M12">
        <v>6</v>
      </c>
      <c r="N12">
        <v>29</v>
      </c>
      <c r="O12">
        <v>24</v>
      </c>
      <c r="P12">
        <v>24</v>
      </c>
      <c r="Q12">
        <v>22</v>
      </c>
      <c r="R12">
        <v>26</v>
      </c>
      <c r="S12">
        <v>23</v>
      </c>
      <c r="T12">
        <v>26</v>
      </c>
      <c r="U12">
        <v>26</v>
      </c>
      <c r="V12">
        <v>26</v>
      </c>
      <c r="W12">
        <v>30</v>
      </c>
      <c r="X12">
        <v>29</v>
      </c>
      <c r="Y12">
        <v>27</v>
      </c>
      <c r="Z12">
        <v>29</v>
      </c>
      <c r="AA12">
        <v>30</v>
      </c>
      <c r="AB12">
        <v>28</v>
      </c>
      <c r="AC12">
        <v>20</v>
      </c>
      <c r="AD12">
        <v>24</v>
      </c>
      <c r="AE12">
        <v>23</v>
      </c>
      <c r="AF12">
        <v>19</v>
      </c>
      <c r="AG12">
        <v>25</v>
      </c>
      <c r="AH12">
        <v>25</v>
      </c>
      <c r="AI12">
        <v>25</v>
      </c>
      <c r="AJ12">
        <v>25</v>
      </c>
    </row>
    <row r="13" spans="1:71" x14ac:dyDescent="0.2">
      <c r="A13">
        <v>7</v>
      </c>
      <c r="B13" t="s">
        <v>79</v>
      </c>
      <c r="C13" s="1"/>
      <c r="D13" s="1"/>
      <c r="E13" s="6"/>
      <c r="F13" s="6" t="s">
        <v>77</v>
      </c>
      <c r="G13" s="6">
        <v>129</v>
      </c>
      <c r="H13" s="1">
        <v>3</v>
      </c>
      <c r="I13" s="1">
        <f t="shared" si="0"/>
        <v>33</v>
      </c>
      <c r="J13" s="1">
        <f t="shared" si="1"/>
        <v>22</v>
      </c>
      <c r="K13" s="1">
        <f t="shared" si="2"/>
        <v>22</v>
      </c>
      <c r="L13" s="1">
        <f t="shared" si="3"/>
        <v>561</v>
      </c>
      <c r="M13">
        <v>7</v>
      </c>
      <c r="N13">
        <v>28</v>
      </c>
      <c r="O13">
        <v>24</v>
      </c>
      <c r="P13">
        <v>29</v>
      </c>
      <c r="Q13">
        <v>28</v>
      </c>
      <c r="R13">
        <v>33</v>
      </c>
      <c r="S13">
        <v>25</v>
      </c>
      <c r="T13">
        <v>23</v>
      </c>
      <c r="U13">
        <v>27</v>
      </c>
      <c r="V13">
        <v>32</v>
      </c>
      <c r="W13">
        <v>22</v>
      </c>
      <c r="X13">
        <v>24</v>
      </c>
      <c r="Y13">
        <v>23</v>
      </c>
      <c r="Z13">
        <v>22</v>
      </c>
      <c r="AA13">
        <v>22</v>
      </c>
      <c r="AB13">
        <v>27</v>
      </c>
      <c r="AC13">
        <v>28</v>
      </c>
      <c r="AD13">
        <v>25</v>
      </c>
      <c r="AE13">
        <v>20</v>
      </c>
      <c r="AF13">
        <v>28</v>
      </c>
      <c r="AG13">
        <v>22</v>
      </c>
      <c r="AH13">
        <v>25</v>
      </c>
      <c r="AI13">
        <v>24</v>
      </c>
    </row>
    <row r="14" spans="1:71" x14ac:dyDescent="0.2">
      <c r="A14">
        <v>8</v>
      </c>
      <c r="B14" t="s">
        <v>107</v>
      </c>
      <c r="C14" s="1"/>
      <c r="D14" s="1"/>
      <c r="E14" s="3" t="s">
        <v>104</v>
      </c>
      <c r="F14" s="6" t="s">
        <v>105</v>
      </c>
      <c r="G14" s="6">
        <v>123</v>
      </c>
      <c r="H14" s="1">
        <v>3</v>
      </c>
      <c r="I14" s="1">
        <f t="shared" si="0"/>
        <v>32</v>
      </c>
      <c r="J14" s="1">
        <f t="shared" si="1"/>
        <v>21</v>
      </c>
      <c r="K14" s="1">
        <f t="shared" si="2"/>
        <v>21</v>
      </c>
      <c r="L14" s="1">
        <f t="shared" si="3"/>
        <v>528</v>
      </c>
      <c r="M14">
        <v>8</v>
      </c>
      <c r="N14">
        <v>22</v>
      </c>
      <c r="O14">
        <v>23</v>
      </c>
      <c r="P14">
        <v>26</v>
      </c>
      <c r="Q14">
        <v>21</v>
      </c>
      <c r="R14">
        <v>22</v>
      </c>
      <c r="S14">
        <v>32</v>
      </c>
      <c r="T14">
        <v>26</v>
      </c>
      <c r="U14">
        <v>29</v>
      </c>
      <c r="V14">
        <v>30</v>
      </c>
      <c r="W14">
        <v>21</v>
      </c>
      <c r="X14">
        <v>27</v>
      </c>
      <c r="Y14">
        <v>28</v>
      </c>
      <c r="Z14">
        <v>24</v>
      </c>
      <c r="AA14">
        <v>24</v>
      </c>
      <c r="AB14">
        <v>24</v>
      </c>
      <c r="AC14">
        <v>30</v>
      </c>
      <c r="AD14">
        <v>23</v>
      </c>
      <c r="AE14">
        <v>24</v>
      </c>
      <c r="AF14">
        <v>26</v>
      </c>
      <c r="AG14">
        <v>24</v>
      </c>
      <c r="AH14">
        <v>22</v>
      </c>
    </row>
    <row r="15" spans="1:71" x14ac:dyDescent="0.2">
      <c r="A15">
        <v>9</v>
      </c>
      <c r="B15" t="s">
        <v>111</v>
      </c>
      <c r="C15" s="1"/>
      <c r="D15" s="1"/>
      <c r="E15" s="6" t="s">
        <v>69</v>
      </c>
      <c r="F15" s="6"/>
      <c r="G15" s="6">
        <v>119</v>
      </c>
      <c r="H15" s="1">
        <v>3</v>
      </c>
      <c r="I15" s="1">
        <f t="shared" si="0"/>
        <v>30</v>
      </c>
      <c r="J15" s="1">
        <f t="shared" si="1"/>
        <v>22</v>
      </c>
      <c r="K15" s="1">
        <f t="shared" si="2"/>
        <v>22</v>
      </c>
      <c r="L15" s="1">
        <f t="shared" si="3"/>
        <v>515</v>
      </c>
      <c r="M15">
        <v>9</v>
      </c>
      <c r="N15">
        <v>22</v>
      </c>
      <c r="O15">
        <v>22</v>
      </c>
      <c r="P15">
        <v>21</v>
      </c>
      <c r="Q15">
        <v>26</v>
      </c>
      <c r="R15">
        <v>26</v>
      </c>
      <c r="S15">
        <v>21</v>
      </c>
      <c r="T15">
        <v>22</v>
      </c>
      <c r="U15">
        <v>29</v>
      </c>
      <c r="V15">
        <v>20</v>
      </c>
      <c r="W15">
        <v>30</v>
      </c>
      <c r="X15">
        <v>27</v>
      </c>
      <c r="Y15">
        <v>20</v>
      </c>
      <c r="Z15">
        <v>22</v>
      </c>
      <c r="AA15">
        <v>24</v>
      </c>
      <c r="AB15">
        <v>20</v>
      </c>
      <c r="AC15">
        <v>23</v>
      </c>
      <c r="AD15">
        <v>21</v>
      </c>
      <c r="AE15">
        <v>20</v>
      </c>
      <c r="AF15">
        <v>24</v>
      </c>
      <c r="AG15">
        <v>23</v>
      </c>
      <c r="AH15">
        <v>26</v>
      </c>
      <c r="AI15">
        <v>26</v>
      </c>
    </row>
    <row r="16" spans="1:71" x14ac:dyDescent="0.2">
      <c r="A16">
        <v>10</v>
      </c>
      <c r="B16" t="s">
        <v>99</v>
      </c>
      <c r="C16" s="1"/>
      <c r="D16" s="1"/>
      <c r="E16" s="6" t="s">
        <v>97</v>
      </c>
      <c r="F16" s="6" t="s">
        <v>97</v>
      </c>
      <c r="G16" s="6">
        <v>111</v>
      </c>
      <c r="H16" s="1">
        <v>3</v>
      </c>
      <c r="I16" s="1">
        <f t="shared" si="0"/>
        <v>29</v>
      </c>
      <c r="J16" s="1">
        <f t="shared" si="1"/>
        <v>20</v>
      </c>
      <c r="K16" s="1">
        <f t="shared" si="2"/>
        <v>20</v>
      </c>
      <c r="L16" s="1">
        <f t="shared" si="3"/>
        <v>500</v>
      </c>
      <c r="M16">
        <v>10</v>
      </c>
      <c r="N16">
        <v>22</v>
      </c>
      <c r="O16">
        <v>28</v>
      </c>
      <c r="P16">
        <v>28</v>
      </c>
      <c r="Q16">
        <v>27</v>
      </c>
      <c r="R16">
        <v>21</v>
      </c>
      <c r="S16">
        <v>22</v>
      </c>
      <c r="T16">
        <v>26</v>
      </c>
      <c r="U16">
        <v>26</v>
      </c>
      <c r="V16">
        <v>26</v>
      </c>
      <c r="W16">
        <v>26</v>
      </c>
      <c r="X16">
        <v>24</v>
      </c>
      <c r="Y16">
        <v>26</v>
      </c>
      <c r="Z16">
        <v>24</v>
      </c>
      <c r="AA16">
        <v>25</v>
      </c>
      <c r="AB16">
        <v>28</v>
      </c>
      <c r="AC16">
        <v>25</v>
      </c>
      <c r="AD16">
        <v>29</v>
      </c>
      <c r="AE16">
        <v>26</v>
      </c>
      <c r="AF16">
        <v>21</v>
      </c>
      <c r="AG16">
        <v>20</v>
      </c>
    </row>
    <row r="17" spans="1:33" x14ac:dyDescent="0.2">
      <c r="A17">
        <v>11</v>
      </c>
      <c r="B17" t="s">
        <v>92</v>
      </c>
      <c r="C17" s="1"/>
      <c r="D17" s="1"/>
      <c r="E17" s="6" t="s">
        <v>93</v>
      </c>
      <c r="F17" s="6"/>
      <c r="G17" s="6">
        <v>113</v>
      </c>
      <c r="H17" s="1">
        <v>3</v>
      </c>
      <c r="I17" s="1">
        <f t="shared" si="0"/>
        <v>31</v>
      </c>
      <c r="J17" s="1">
        <f t="shared" si="1"/>
        <v>20</v>
      </c>
      <c r="K17" s="1">
        <f t="shared" si="2"/>
        <v>20</v>
      </c>
      <c r="L17" s="1">
        <f t="shared" si="3"/>
        <v>497</v>
      </c>
      <c r="M17">
        <v>11</v>
      </c>
      <c r="N17">
        <v>21</v>
      </c>
      <c r="O17">
        <v>22</v>
      </c>
      <c r="P17">
        <v>24</v>
      </c>
      <c r="Q17">
        <v>22</v>
      </c>
      <c r="R17">
        <v>23</v>
      </c>
      <c r="S17">
        <v>20</v>
      </c>
      <c r="T17">
        <v>30</v>
      </c>
      <c r="U17">
        <v>28</v>
      </c>
      <c r="V17">
        <v>26</v>
      </c>
      <c r="W17">
        <v>30</v>
      </c>
      <c r="X17">
        <v>21</v>
      </c>
      <c r="Y17">
        <v>25</v>
      </c>
      <c r="Z17">
        <v>24</v>
      </c>
      <c r="AA17">
        <v>28</v>
      </c>
      <c r="AB17">
        <v>21</v>
      </c>
      <c r="AC17">
        <v>31</v>
      </c>
      <c r="AD17">
        <v>24</v>
      </c>
      <c r="AE17">
        <v>28</v>
      </c>
      <c r="AF17">
        <v>29</v>
      </c>
      <c r="AG17">
        <v>20</v>
      </c>
    </row>
    <row r="18" spans="1:33" x14ac:dyDescent="0.2">
      <c r="A18">
        <v>12</v>
      </c>
      <c r="B18" t="s">
        <v>56</v>
      </c>
      <c r="C18" s="1"/>
      <c r="D18" s="1"/>
      <c r="E18" s="7" t="s">
        <v>25</v>
      </c>
      <c r="F18" s="6" t="s">
        <v>55</v>
      </c>
      <c r="G18" s="6">
        <v>110</v>
      </c>
      <c r="H18" s="1">
        <v>3</v>
      </c>
      <c r="I18" s="1">
        <f t="shared" si="0"/>
        <v>31</v>
      </c>
      <c r="J18" s="1">
        <f t="shared" si="1"/>
        <v>15</v>
      </c>
      <c r="K18" s="1">
        <f t="shared" si="2"/>
        <v>15</v>
      </c>
      <c r="L18" s="1">
        <f t="shared" si="3"/>
        <v>403</v>
      </c>
      <c r="M18">
        <v>12</v>
      </c>
      <c r="N18">
        <v>26</v>
      </c>
      <c r="O18">
        <v>26</v>
      </c>
      <c r="P18">
        <v>23</v>
      </c>
      <c r="Q18">
        <v>28</v>
      </c>
      <c r="R18">
        <v>27</v>
      </c>
      <c r="S18">
        <v>21</v>
      </c>
      <c r="T18">
        <v>27</v>
      </c>
      <c r="U18">
        <v>30</v>
      </c>
      <c r="V18">
        <v>31</v>
      </c>
      <c r="W18">
        <v>31</v>
      </c>
      <c r="X18">
        <v>27</v>
      </c>
      <c r="Y18">
        <v>24</v>
      </c>
      <c r="Z18">
        <v>29</v>
      </c>
      <c r="AA18">
        <v>26</v>
      </c>
      <c r="AB18">
        <v>27</v>
      </c>
    </row>
    <row r="19" spans="1:33" x14ac:dyDescent="0.2">
      <c r="A19">
        <v>13</v>
      </c>
      <c r="B19" t="s">
        <v>117</v>
      </c>
      <c r="C19" s="1"/>
      <c r="D19" s="1"/>
      <c r="E19" s="3" t="s">
        <v>69</v>
      </c>
      <c r="F19" s="6" t="s">
        <v>115</v>
      </c>
      <c r="G19" s="6">
        <v>108</v>
      </c>
      <c r="H19" s="1">
        <v>3</v>
      </c>
      <c r="I19" s="1">
        <f t="shared" si="0"/>
        <v>29</v>
      </c>
      <c r="J19" s="1">
        <f t="shared" si="1"/>
        <v>16</v>
      </c>
      <c r="K19" s="1">
        <f t="shared" si="2"/>
        <v>16</v>
      </c>
      <c r="L19" s="1">
        <f t="shared" si="3"/>
        <v>385</v>
      </c>
      <c r="M19">
        <v>13</v>
      </c>
      <c r="N19">
        <v>24</v>
      </c>
      <c r="O19">
        <v>22</v>
      </c>
      <c r="P19">
        <v>23</v>
      </c>
      <c r="Q19">
        <v>28</v>
      </c>
      <c r="R19">
        <v>24</v>
      </c>
      <c r="S19">
        <v>23</v>
      </c>
      <c r="T19">
        <v>27</v>
      </c>
      <c r="U19">
        <v>17</v>
      </c>
      <c r="V19">
        <v>29</v>
      </c>
      <c r="W19">
        <v>26</v>
      </c>
      <c r="X19">
        <v>21</v>
      </c>
      <c r="Y19">
        <v>28</v>
      </c>
      <c r="Z19">
        <v>23</v>
      </c>
      <c r="AA19">
        <v>26</v>
      </c>
      <c r="AB19">
        <v>23</v>
      </c>
      <c r="AC19">
        <v>21</v>
      </c>
    </row>
    <row r="20" spans="1:33" x14ac:dyDescent="0.2">
      <c r="A20">
        <v>14</v>
      </c>
      <c r="B20" t="s">
        <v>39</v>
      </c>
      <c r="C20" s="1"/>
      <c r="D20" s="1"/>
      <c r="E20" s="6" t="s">
        <v>37</v>
      </c>
      <c r="F20" s="6" t="s">
        <v>38</v>
      </c>
      <c r="G20" s="6">
        <v>125</v>
      </c>
      <c r="H20" s="1">
        <v>3</v>
      </c>
      <c r="I20" s="1">
        <f t="shared" si="0"/>
        <v>30</v>
      </c>
      <c r="J20" s="1">
        <f t="shared" si="1"/>
        <v>14</v>
      </c>
      <c r="K20" s="1">
        <f t="shared" si="2"/>
        <v>14</v>
      </c>
      <c r="L20" s="1">
        <f t="shared" si="3"/>
        <v>326</v>
      </c>
      <c r="M20">
        <v>14</v>
      </c>
      <c r="N20">
        <v>24</v>
      </c>
      <c r="O20">
        <v>20</v>
      </c>
      <c r="P20">
        <v>20</v>
      </c>
      <c r="Q20">
        <v>22</v>
      </c>
      <c r="R20">
        <v>18</v>
      </c>
      <c r="S20">
        <v>23</v>
      </c>
      <c r="T20">
        <v>25</v>
      </c>
      <c r="U20">
        <v>26</v>
      </c>
      <c r="V20">
        <v>22</v>
      </c>
      <c r="W20">
        <v>23</v>
      </c>
      <c r="X20">
        <v>30</v>
      </c>
      <c r="Y20">
        <v>24</v>
      </c>
      <c r="Z20">
        <v>26</v>
      </c>
      <c r="AA20">
        <v>23</v>
      </c>
    </row>
    <row r="21" spans="1:33" x14ac:dyDescent="0.2">
      <c r="A21">
        <v>15</v>
      </c>
      <c r="B21" t="s">
        <v>48</v>
      </c>
      <c r="C21" s="1"/>
      <c r="D21" s="1"/>
      <c r="E21" s="6" t="s">
        <v>25</v>
      </c>
      <c r="F21" s="6" t="s">
        <v>47</v>
      </c>
      <c r="G21" s="6">
        <v>128</v>
      </c>
      <c r="H21" s="1">
        <v>3</v>
      </c>
      <c r="I21" s="1">
        <f t="shared" si="0"/>
        <v>30</v>
      </c>
      <c r="J21" s="1">
        <f t="shared" si="1"/>
        <v>11</v>
      </c>
      <c r="K21" s="1">
        <f t="shared" si="2"/>
        <v>11</v>
      </c>
      <c r="L21" s="1">
        <f t="shared" si="3"/>
        <v>271</v>
      </c>
      <c r="M21">
        <v>15</v>
      </c>
      <c r="N21">
        <v>28</v>
      </c>
      <c r="O21">
        <v>29</v>
      </c>
      <c r="P21">
        <v>30</v>
      </c>
      <c r="Q21">
        <v>20</v>
      </c>
      <c r="R21">
        <v>22</v>
      </c>
      <c r="S21">
        <v>22</v>
      </c>
      <c r="T21">
        <v>25</v>
      </c>
      <c r="U21">
        <v>22</v>
      </c>
      <c r="V21">
        <v>27</v>
      </c>
      <c r="W21">
        <v>24</v>
      </c>
      <c r="X21">
        <v>22</v>
      </c>
    </row>
    <row r="22" spans="1:33" x14ac:dyDescent="0.2">
      <c r="A22">
        <v>16</v>
      </c>
      <c r="B22" t="s">
        <v>86</v>
      </c>
      <c r="C22" s="7"/>
      <c r="D22" s="7"/>
      <c r="E22" s="6" t="s">
        <v>69</v>
      </c>
      <c r="F22" s="6" t="s">
        <v>82</v>
      </c>
      <c r="G22" s="6">
        <v>114</v>
      </c>
      <c r="H22" s="6">
        <v>3</v>
      </c>
      <c r="I22" s="6">
        <f t="shared" si="0"/>
        <v>31</v>
      </c>
      <c r="J22" s="6">
        <f t="shared" si="1"/>
        <v>9</v>
      </c>
      <c r="K22" s="6">
        <f t="shared" si="2"/>
        <v>9</v>
      </c>
      <c r="L22" s="6">
        <f t="shared" si="3"/>
        <v>221</v>
      </c>
      <c r="M22">
        <v>16</v>
      </c>
      <c r="N22">
        <v>29</v>
      </c>
      <c r="O22">
        <v>24</v>
      </c>
      <c r="P22">
        <v>22</v>
      </c>
      <c r="Q22">
        <v>20</v>
      </c>
      <c r="R22">
        <v>21</v>
      </c>
      <c r="S22">
        <v>22</v>
      </c>
      <c r="T22">
        <v>31</v>
      </c>
      <c r="U22">
        <v>28</v>
      </c>
      <c r="V22">
        <v>24</v>
      </c>
    </row>
    <row r="24" spans="1:33" x14ac:dyDescent="0.2">
      <c r="K24" s="1">
        <f>SUM(K7:K23)</f>
        <v>377</v>
      </c>
    </row>
  </sheetData>
  <sortState ref="B7:BS22">
    <sortCondition descending="1" ref="L7:L22"/>
    <sortCondition descending="1" ref="K7:K22"/>
    <sortCondition descending="1" ref="J7:J22"/>
    <sortCondition descending="1" ref="I7:I22"/>
  </sortState>
  <mergeCells count="3">
    <mergeCell ref="B2:L2"/>
    <mergeCell ref="C4:J4"/>
    <mergeCell ref="C3:J3"/>
  </mergeCells>
  <phoneticPr fontId="1" type="noConversion"/>
  <hyperlinks>
    <hyperlink ref="C4" r:id="rId1"/>
  </hyperlinks>
  <pageMargins left="0.13" right="0.75" top="0.44" bottom="1" header="0.17" footer="0.5"/>
  <pageSetup paperSize="9" scale="77" orientation="portrait" horizontalDpi="4294967293" verticalDpi="0" r:id="rId2"/>
  <headerFooter alignWithMargins="0"/>
  <colBreaks count="1" manualBreakCount="1">
    <brk id="12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30"/>
  <sheetViews>
    <sheetView zoomScaleNormal="100" workbookViewId="0">
      <selection activeCell="B34" sqref="B34"/>
    </sheetView>
  </sheetViews>
  <sheetFormatPr defaultRowHeight="12.75" x14ac:dyDescent="0.2"/>
  <cols>
    <col min="2" max="2" width="17.5703125" customWidth="1"/>
    <col min="3" max="3" width="3" customWidth="1"/>
    <col min="4" max="4" width="7" customWidth="1"/>
    <col min="5" max="5" width="9.7109375" customWidth="1"/>
    <col min="6" max="6" width="10.140625" bestFit="1" customWidth="1"/>
    <col min="7" max="7" width="6" bestFit="1" customWidth="1"/>
    <col min="8" max="8" width="6.140625" bestFit="1" customWidth="1"/>
    <col min="9" max="9" width="10.42578125" bestFit="1" customWidth="1"/>
    <col min="10" max="10" width="6.7109375" bestFit="1" customWidth="1"/>
    <col min="11" max="11" width="8.28515625" bestFit="1" customWidth="1"/>
    <col min="12" max="12" width="8.7109375" bestFit="1" customWidth="1"/>
    <col min="13" max="13" width="6.7109375" bestFit="1" customWidth="1"/>
    <col min="14" max="22" width="3" bestFit="1" customWidth="1"/>
    <col min="23" max="62" width="3" customWidth="1"/>
    <col min="63" max="63" width="3" bestFit="1" customWidth="1"/>
    <col min="64" max="71" width="4.140625" bestFit="1" customWidth="1"/>
  </cols>
  <sheetData>
    <row r="2" spans="1:71" ht="18" x14ac:dyDescent="0.25">
      <c r="B2" s="9" t="s">
        <v>22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71" x14ac:dyDescent="0.2">
      <c r="C3" s="2" t="s">
        <v>15</v>
      </c>
      <c r="D3" s="2"/>
      <c r="E3" s="2"/>
      <c r="F3" s="2"/>
      <c r="G3" s="2"/>
      <c r="H3" s="2"/>
      <c r="I3" s="2"/>
      <c r="J3" s="2"/>
    </row>
    <row r="4" spans="1:71" x14ac:dyDescent="0.2">
      <c r="C4" s="10" t="s">
        <v>16</v>
      </c>
      <c r="D4" s="10"/>
      <c r="E4" s="10"/>
      <c r="F4" s="10"/>
      <c r="G4" s="10"/>
      <c r="H4" s="10"/>
      <c r="I4" s="10"/>
      <c r="J4" s="10"/>
    </row>
    <row r="6" spans="1:71" s="1" customFormat="1" x14ac:dyDescent="0.2">
      <c r="B6" s="1" t="s">
        <v>0</v>
      </c>
      <c r="C6" s="1" t="s">
        <v>18</v>
      </c>
      <c r="D6" s="1" t="s">
        <v>19</v>
      </c>
      <c r="E6" s="1" t="s">
        <v>17</v>
      </c>
      <c r="F6" s="1" t="s">
        <v>7</v>
      </c>
      <c r="G6" s="1" t="s">
        <v>1</v>
      </c>
      <c r="H6" s="1" t="s">
        <v>2</v>
      </c>
      <c r="I6" s="1" t="s">
        <v>5</v>
      </c>
      <c r="J6" s="1" t="s">
        <v>4</v>
      </c>
      <c r="K6" s="1" t="s">
        <v>3</v>
      </c>
      <c r="L6" s="1" t="s">
        <v>6</v>
      </c>
      <c r="M6" s="1" t="s">
        <v>8</v>
      </c>
      <c r="N6" s="1">
        <v>1</v>
      </c>
      <c r="O6" s="1">
        <v>2</v>
      </c>
      <c r="P6" s="1">
        <v>3</v>
      </c>
      <c r="Q6" s="1">
        <v>4</v>
      </c>
      <c r="R6" s="1">
        <v>5</v>
      </c>
      <c r="S6" s="1">
        <v>6</v>
      </c>
      <c r="T6" s="1">
        <v>7</v>
      </c>
      <c r="U6" s="1">
        <v>8</v>
      </c>
      <c r="V6" s="1">
        <v>9</v>
      </c>
      <c r="W6" s="5">
        <v>10</v>
      </c>
      <c r="X6" s="5">
        <v>11</v>
      </c>
      <c r="Y6" s="5">
        <v>12</v>
      </c>
      <c r="Z6" s="5">
        <v>13</v>
      </c>
      <c r="AA6" s="5">
        <v>14</v>
      </c>
      <c r="AB6" s="5">
        <v>15</v>
      </c>
      <c r="AC6" s="5">
        <v>16</v>
      </c>
      <c r="AD6" s="5">
        <v>17</v>
      </c>
      <c r="AE6" s="5">
        <v>18</v>
      </c>
      <c r="AF6" s="5">
        <v>19</v>
      </c>
      <c r="AG6" s="5">
        <v>20</v>
      </c>
      <c r="AH6" s="5">
        <v>21</v>
      </c>
      <c r="AI6" s="5">
        <v>22</v>
      </c>
      <c r="AJ6" s="5">
        <v>23</v>
      </c>
      <c r="AK6" s="5">
        <v>24</v>
      </c>
      <c r="AL6" s="5">
        <v>25</v>
      </c>
      <c r="AM6" s="5">
        <v>26</v>
      </c>
      <c r="AN6" s="5">
        <v>27</v>
      </c>
      <c r="AO6" s="5">
        <v>28</v>
      </c>
      <c r="AP6" s="5">
        <v>29</v>
      </c>
      <c r="AQ6" s="5">
        <v>30</v>
      </c>
      <c r="AR6" s="5">
        <v>31</v>
      </c>
      <c r="AS6" s="5">
        <v>32</v>
      </c>
      <c r="AT6" s="5">
        <v>33</v>
      </c>
      <c r="AU6" s="5">
        <v>34</v>
      </c>
      <c r="AV6" s="5">
        <v>35</v>
      </c>
      <c r="AW6" s="5">
        <v>36</v>
      </c>
      <c r="AX6" s="5">
        <v>37</v>
      </c>
      <c r="AY6" s="5">
        <v>38</v>
      </c>
      <c r="AZ6" s="5">
        <v>39</v>
      </c>
      <c r="BA6" s="5">
        <v>40</v>
      </c>
      <c r="BB6" s="5">
        <v>41</v>
      </c>
      <c r="BC6" s="5">
        <v>42</v>
      </c>
      <c r="BD6" s="5">
        <v>43</v>
      </c>
      <c r="BE6" s="5">
        <v>44</v>
      </c>
      <c r="BF6" s="5">
        <v>45</v>
      </c>
      <c r="BG6" s="5">
        <v>46</v>
      </c>
      <c r="BH6" s="5">
        <v>47</v>
      </c>
      <c r="BI6" s="5">
        <v>48</v>
      </c>
      <c r="BJ6" s="5">
        <v>49</v>
      </c>
      <c r="BK6" s="5">
        <v>50</v>
      </c>
      <c r="BL6" s="1" t="s">
        <v>9</v>
      </c>
      <c r="BM6" s="1" t="s">
        <v>9</v>
      </c>
      <c r="BN6" s="1" t="s">
        <v>9</v>
      </c>
      <c r="BO6" s="1" t="s">
        <v>9</v>
      </c>
      <c r="BP6" s="1" t="s">
        <v>9</v>
      </c>
      <c r="BQ6" s="1" t="s">
        <v>9</v>
      </c>
      <c r="BR6" s="1" t="s">
        <v>9</v>
      </c>
      <c r="BS6" s="1" t="s">
        <v>9</v>
      </c>
    </row>
    <row r="7" spans="1:71" x14ac:dyDescent="0.2">
      <c r="A7">
        <v>1</v>
      </c>
      <c r="B7" t="s">
        <v>62</v>
      </c>
      <c r="C7" s="1" t="s">
        <v>31</v>
      </c>
      <c r="D7" s="1"/>
      <c r="E7" s="1" t="s">
        <v>59</v>
      </c>
      <c r="F7" s="1"/>
      <c r="G7" s="1">
        <v>71</v>
      </c>
      <c r="H7">
        <v>2</v>
      </c>
      <c r="I7">
        <v>32</v>
      </c>
      <c r="J7">
        <v>19</v>
      </c>
      <c r="K7">
        <v>20</v>
      </c>
      <c r="L7">
        <v>486</v>
      </c>
      <c r="M7">
        <v>20</v>
      </c>
      <c r="N7">
        <v>26</v>
      </c>
      <c r="O7">
        <v>25</v>
      </c>
      <c r="P7">
        <v>23</v>
      </c>
      <c r="Q7">
        <v>28</v>
      </c>
      <c r="R7">
        <v>26</v>
      </c>
      <c r="S7">
        <v>24</v>
      </c>
      <c r="T7">
        <v>26</v>
      </c>
      <c r="U7">
        <v>22</v>
      </c>
      <c r="V7">
        <v>21</v>
      </c>
      <c r="W7">
        <v>21</v>
      </c>
      <c r="X7">
        <v>27</v>
      </c>
      <c r="Y7">
        <v>27</v>
      </c>
      <c r="Z7">
        <v>22</v>
      </c>
      <c r="AA7">
        <v>24</v>
      </c>
      <c r="AB7">
        <v>25</v>
      </c>
      <c r="AC7">
        <v>24</v>
      </c>
      <c r="AD7">
        <v>32</v>
      </c>
      <c r="AE7">
        <v>30</v>
      </c>
      <c r="AF7">
        <v>32</v>
      </c>
      <c r="BL7">
        <v>1</v>
      </c>
    </row>
    <row r="8" spans="1:71" x14ac:dyDescent="0.2">
      <c r="A8">
        <v>2</v>
      </c>
      <c r="B8" t="s">
        <v>30</v>
      </c>
      <c r="C8" s="1" t="s">
        <v>31</v>
      </c>
      <c r="D8" s="1"/>
      <c r="E8" s="1" t="s">
        <v>25</v>
      </c>
      <c r="F8" s="1"/>
      <c r="G8" s="1">
        <v>44</v>
      </c>
      <c r="H8">
        <v>1</v>
      </c>
      <c r="I8">
        <v>27</v>
      </c>
      <c r="J8">
        <v>5</v>
      </c>
      <c r="K8">
        <v>5</v>
      </c>
      <c r="L8">
        <v>117</v>
      </c>
      <c r="M8">
        <v>26</v>
      </c>
      <c r="N8">
        <v>27</v>
      </c>
      <c r="O8">
        <v>23</v>
      </c>
      <c r="P8">
        <v>22</v>
      </c>
      <c r="Q8">
        <v>22</v>
      </c>
      <c r="R8">
        <v>23</v>
      </c>
    </row>
    <row r="9" spans="1:71" x14ac:dyDescent="0.2">
      <c r="A9">
        <v>3</v>
      </c>
      <c r="B9" t="s">
        <v>45</v>
      </c>
      <c r="C9" t="s">
        <v>53</v>
      </c>
      <c r="E9" t="s">
        <v>122</v>
      </c>
      <c r="G9">
        <v>17</v>
      </c>
      <c r="H9">
        <v>1</v>
      </c>
      <c r="I9">
        <v>0</v>
      </c>
      <c r="J9">
        <v>0</v>
      </c>
      <c r="K9">
        <v>0</v>
      </c>
      <c r="L9">
        <v>0</v>
      </c>
      <c r="M9">
        <v>27</v>
      </c>
    </row>
    <row r="16" spans="1:71" x14ac:dyDescent="0.2">
      <c r="B16" t="s">
        <v>123</v>
      </c>
      <c r="D16" t="s">
        <v>124</v>
      </c>
      <c r="E16">
        <v>1</v>
      </c>
      <c r="G16">
        <v>491</v>
      </c>
    </row>
    <row r="17" spans="1:71" x14ac:dyDescent="0.2">
      <c r="D17" t="s">
        <v>124</v>
      </c>
      <c r="E17">
        <v>2</v>
      </c>
      <c r="G17">
        <v>699</v>
      </c>
    </row>
    <row r="18" spans="1:71" x14ac:dyDescent="0.2">
      <c r="D18" t="s">
        <v>124</v>
      </c>
      <c r="E18">
        <v>3</v>
      </c>
      <c r="G18">
        <v>377</v>
      </c>
    </row>
    <row r="20" spans="1:71" x14ac:dyDescent="0.2">
      <c r="G20">
        <f>SUM(G16:G19)</f>
        <v>1567</v>
      </c>
    </row>
    <row r="24" spans="1:71" ht="18" x14ac:dyDescent="0.25">
      <c r="B24" s="9" t="s">
        <v>125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71" x14ac:dyDescent="0.2">
      <c r="C25" s="2" t="s">
        <v>15</v>
      </c>
      <c r="D25" s="2"/>
      <c r="E25" s="2"/>
      <c r="F25" s="2"/>
      <c r="G25" s="2"/>
      <c r="H25" s="2"/>
      <c r="I25" s="2"/>
      <c r="J25" s="2"/>
    </row>
    <row r="26" spans="1:71" x14ac:dyDescent="0.2">
      <c r="C26" s="10" t="s">
        <v>16</v>
      </c>
      <c r="D26" s="10"/>
      <c r="E26" s="10"/>
      <c r="F26" s="10"/>
      <c r="G26" s="10"/>
      <c r="H26" s="10"/>
      <c r="I26" s="10"/>
      <c r="J26" s="10"/>
    </row>
    <row r="28" spans="1:71" x14ac:dyDescent="0.2">
      <c r="A28" s="8"/>
      <c r="B28" s="8" t="s">
        <v>0</v>
      </c>
      <c r="C28" s="8" t="s">
        <v>18</v>
      </c>
      <c r="D28" s="8" t="s">
        <v>19</v>
      </c>
      <c r="E28" s="8" t="s">
        <v>17</v>
      </c>
      <c r="F28" s="8" t="s">
        <v>7</v>
      </c>
      <c r="G28" s="8" t="s">
        <v>1</v>
      </c>
      <c r="H28" s="8" t="s">
        <v>2</v>
      </c>
      <c r="I28" s="8" t="s">
        <v>5</v>
      </c>
      <c r="J28" s="8" t="s">
        <v>4</v>
      </c>
      <c r="K28" s="8" t="s">
        <v>3</v>
      </c>
      <c r="L28" s="8" t="s">
        <v>6</v>
      </c>
      <c r="M28" s="8" t="s">
        <v>8</v>
      </c>
      <c r="N28" s="8">
        <v>1</v>
      </c>
      <c r="O28" s="8">
        <v>2</v>
      </c>
      <c r="P28" s="8">
        <v>3</v>
      </c>
      <c r="Q28" s="8">
        <v>4</v>
      </c>
      <c r="R28" s="8">
        <v>5</v>
      </c>
      <c r="S28" s="8">
        <v>6</v>
      </c>
      <c r="T28" s="8">
        <v>7</v>
      </c>
      <c r="U28" s="8">
        <v>8</v>
      </c>
      <c r="V28" s="8">
        <v>9</v>
      </c>
      <c r="W28" s="8">
        <v>10</v>
      </c>
      <c r="X28" s="8">
        <v>11</v>
      </c>
      <c r="Y28" s="8">
        <v>12</v>
      </c>
      <c r="Z28" s="8">
        <v>13</v>
      </c>
      <c r="AA28" s="8">
        <v>14</v>
      </c>
      <c r="AB28" s="8">
        <v>15</v>
      </c>
      <c r="AC28" s="8">
        <v>16</v>
      </c>
      <c r="AD28" s="8">
        <v>17</v>
      </c>
      <c r="AE28" s="8">
        <v>18</v>
      </c>
      <c r="AF28" s="8">
        <v>19</v>
      </c>
      <c r="AG28" s="8">
        <v>20</v>
      </c>
      <c r="AH28" s="8">
        <v>21</v>
      </c>
      <c r="AI28" s="8">
        <v>22</v>
      </c>
      <c r="AJ28" s="8">
        <v>23</v>
      </c>
      <c r="AK28" s="8">
        <v>24</v>
      </c>
      <c r="AL28" s="8">
        <v>25</v>
      </c>
      <c r="AM28" s="8">
        <v>26</v>
      </c>
      <c r="AN28" s="8">
        <v>27</v>
      </c>
      <c r="AO28" s="8">
        <v>28</v>
      </c>
      <c r="AP28" s="8">
        <v>29</v>
      </c>
      <c r="AQ28" s="8">
        <v>30</v>
      </c>
      <c r="AR28" s="8">
        <v>31</v>
      </c>
      <c r="AS28" s="8">
        <v>32</v>
      </c>
      <c r="AT28" s="8">
        <v>33</v>
      </c>
      <c r="AU28" s="8">
        <v>34</v>
      </c>
      <c r="AV28" s="8">
        <v>35</v>
      </c>
      <c r="AW28" s="8">
        <v>36</v>
      </c>
      <c r="AX28" s="8">
        <v>37</v>
      </c>
      <c r="AY28" s="8">
        <v>38</v>
      </c>
      <c r="AZ28" s="8">
        <v>39</v>
      </c>
      <c r="BA28" s="8">
        <v>40</v>
      </c>
      <c r="BB28" s="8">
        <v>41</v>
      </c>
      <c r="BC28" s="8">
        <v>42</v>
      </c>
      <c r="BD28" s="8">
        <v>43</v>
      </c>
      <c r="BE28" s="8">
        <v>44</v>
      </c>
      <c r="BF28" s="8">
        <v>45</v>
      </c>
      <c r="BG28" s="8">
        <v>46</v>
      </c>
      <c r="BH28" s="8">
        <v>47</v>
      </c>
      <c r="BI28" s="8">
        <v>48</v>
      </c>
      <c r="BJ28" s="8">
        <v>49</v>
      </c>
      <c r="BK28" s="8">
        <v>50</v>
      </c>
      <c r="BL28" s="8" t="s">
        <v>9</v>
      </c>
      <c r="BM28" s="8" t="s">
        <v>9</v>
      </c>
      <c r="BN28" s="8" t="s">
        <v>9</v>
      </c>
      <c r="BO28" s="8" t="s">
        <v>9</v>
      </c>
      <c r="BP28" s="8" t="s">
        <v>9</v>
      </c>
      <c r="BQ28" s="8" t="s">
        <v>9</v>
      </c>
      <c r="BR28" s="8" t="s">
        <v>9</v>
      </c>
      <c r="BS28" s="8" t="s">
        <v>9</v>
      </c>
    </row>
    <row r="29" spans="1:71" x14ac:dyDescent="0.2">
      <c r="A29">
        <v>1</v>
      </c>
      <c r="B29" t="s">
        <v>100</v>
      </c>
      <c r="C29" s="8" t="s">
        <v>50</v>
      </c>
      <c r="D29" s="8"/>
      <c r="E29" s="8" t="s">
        <v>101</v>
      </c>
      <c r="F29" s="8"/>
      <c r="G29" s="8">
        <v>89</v>
      </c>
      <c r="H29">
        <v>2</v>
      </c>
      <c r="I29">
        <v>28</v>
      </c>
      <c r="J29">
        <v>14</v>
      </c>
      <c r="K29">
        <v>14</v>
      </c>
      <c r="L29">
        <v>345</v>
      </c>
      <c r="M29">
        <v>23</v>
      </c>
      <c r="N29">
        <v>22</v>
      </c>
      <c r="O29">
        <v>25</v>
      </c>
      <c r="P29">
        <v>27</v>
      </c>
      <c r="Q29">
        <v>26</v>
      </c>
      <c r="R29">
        <v>28</v>
      </c>
      <c r="S29">
        <v>27</v>
      </c>
      <c r="T29">
        <v>27</v>
      </c>
      <c r="U29">
        <v>28</v>
      </c>
      <c r="V29">
        <v>25</v>
      </c>
      <c r="W29">
        <v>18</v>
      </c>
      <c r="X29">
        <v>24</v>
      </c>
      <c r="Y29">
        <v>27</v>
      </c>
      <c r="Z29">
        <v>21</v>
      </c>
      <c r="AA29">
        <v>20</v>
      </c>
    </row>
    <row r="30" spans="1:71" x14ac:dyDescent="0.2">
      <c r="A30">
        <v>2</v>
      </c>
      <c r="B30" t="s">
        <v>45</v>
      </c>
      <c r="C30" s="8" t="s">
        <v>53</v>
      </c>
      <c r="D30" s="8"/>
      <c r="E30" s="8" t="s">
        <v>122</v>
      </c>
      <c r="F30" s="8"/>
      <c r="G30" s="8">
        <v>17</v>
      </c>
      <c r="H30">
        <v>1</v>
      </c>
      <c r="I30">
        <v>0</v>
      </c>
      <c r="J30">
        <v>0</v>
      </c>
      <c r="K30">
        <v>0</v>
      </c>
      <c r="L30">
        <v>0</v>
      </c>
      <c r="M30">
        <v>27</v>
      </c>
    </row>
  </sheetData>
  <mergeCells count="4">
    <mergeCell ref="B24:L24"/>
    <mergeCell ref="C26:J26"/>
    <mergeCell ref="B2:L2"/>
    <mergeCell ref="C4:J4"/>
  </mergeCells>
  <phoneticPr fontId="1" type="noConversion"/>
  <hyperlinks>
    <hyperlink ref="C4" r:id="rId1"/>
    <hyperlink ref="C26" r:id="rId2"/>
  </hyperlinks>
  <pageMargins left="0.75" right="0.75" top="1" bottom="1" header="0.5" footer="0.5"/>
  <pageSetup paperSize="9" scale="84" orientation="portrait" horizontalDpi="4294967293" verticalDpi="0" r:id="rId3"/>
  <headerFooter alignWithMargins="0"/>
  <colBreaks count="1" manualBreakCount="1">
    <brk id="12" max="1048575" man="1"/>
  </col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workbookViewId="0">
      <selection activeCell="B8" sqref="B8"/>
    </sheetView>
  </sheetViews>
  <sheetFormatPr defaultRowHeight="12.75" x14ac:dyDescent="0.2"/>
  <cols>
    <col min="2" max="2" width="19.85546875" customWidth="1"/>
    <col min="3" max="3" width="3" bestFit="1" customWidth="1"/>
    <col min="4" max="4" width="5" bestFit="1" customWidth="1"/>
    <col min="5" max="5" width="16.140625" customWidth="1"/>
    <col min="6" max="6" width="23.7109375" customWidth="1"/>
    <col min="7" max="7" width="6" bestFit="1" customWidth="1"/>
  </cols>
  <sheetData>
    <row r="1" spans="2:12" x14ac:dyDescent="0.2">
      <c r="I1" s="1"/>
      <c r="J1" s="1"/>
      <c r="K1" s="1"/>
      <c r="L1" s="1"/>
    </row>
    <row r="2" spans="2:12" ht="18" x14ac:dyDescent="0.25">
      <c r="B2" s="9" t="s">
        <v>21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x14ac:dyDescent="0.2">
      <c r="C3" s="11" t="s">
        <v>15</v>
      </c>
      <c r="D3" s="11"/>
      <c r="E3" s="11"/>
      <c r="F3" s="11"/>
      <c r="G3" s="11"/>
      <c r="H3" s="11"/>
      <c r="I3" s="11"/>
      <c r="J3" s="11"/>
      <c r="K3" s="1"/>
      <c r="L3" s="1"/>
    </row>
    <row r="4" spans="2:12" x14ac:dyDescent="0.2">
      <c r="C4" s="10" t="s">
        <v>16</v>
      </c>
      <c r="D4" s="10"/>
      <c r="E4" s="10"/>
      <c r="F4" s="10"/>
      <c r="G4" s="10"/>
      <c r="H4" s="10"/>
      <c r="I4" s="10"/>
      <c r="J4" s="10"/>
      <c r="K4" s="1"/>
      <c r="L4" s="1"/>
    </row>
    <row r="5" spans="2:12" x14ac:dyDescent="0.2">
      <c r="I5" s="1"/>
      <c r="J5" s="1"/>
      <c r="K5" s="1"/>
      <c r="L5" s="1"/>
    </row>
    <row r="7" spans="2:12" x14ac:dyDescent="0.2">
      <c r="B7" t="s">
        <v>0</v>
      </c>
      <c r="C7" t="s">
        <v>18</v>
      </c>
      <c r="D7" t="s">
        <v>19</v>
      </c>
      <c r="E7" t="s">
        <v>17</v>
      </c>
      <c r="F7" t="s">
        <v>7</v>
      </c>
      <c r="G7" t="s">
        <v>1</v>
      </c>
    </row>
  </sheetData>
  <mergeCells count="3">
    <mergeCell ref="B2:L2"/>
    <mergeCell ref="C3:J3"/>
    <mergeCell ref="C4:J4"/>
  </mergeCells>
  <phoneticPr fontId="1" type="noConversion"/>
  <hyperlinks>
    <hyperlink ref="C4" r:id="rId1"/>
  </hyperlinks>
  <pageMargins left="0.75" right="0.75" top="1" bottom="1" header="0.5" footer="0.5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75"/>
  <sheetViews>
    <sheetView tabSelected="1" zoomScaleNormal="100" workbookViewId="0">
      <selection activeCell="C6" sqref="C6"/>
    </sheetView>
  </sheetViews>
  <sheetFormatPr defaultRowHeight="12.75" x14ac:dyDescent="0.2"/>
  <cols>
    <col min="2" max="2" width="19.7109375" customWidth="1"/>
    <col min="3" max="3" width="3" bestFit="1" customWidth="1"/>
    <col min="4" max="4" width="5" bestFit="1" customWidth="1"/>
    <col min="5" max="5" width="16" customWidth="1"/>
    <col min="6" max="6" width="11.7109375" customWidth="1"/>
    <col min="7" max="7" width="6" bestFit="1" customWidth="1"/>
    <col min="8" max="8" width="6.140625" bestFit="1" customWidth="1"/>
    <col min="9" max="9" width="10.42578125" style="1" bestFit="1" customWidth="1"/>
    <col min="10" max="10" width="6.7109375" style="1" bestFit="1" customWidth="1"/>
    <col min="11" max="11" width="8.28515625" style="1" bestFit="1" customWidth="1"/>
    <col min="12" max="12" width="8.7109375" style="1" bestFit="1" customWidth="1"/>
    <col min="13" max="13" width="6.7109375" bestFit="1" customWidth="1"/>
    <col min="14" max="22" width="3" bestFit="1" customWidth="1"/>
    <col min="23" max="62" width="3" customWidth="1"/>
    <col min="63" max="63" width="3" bestFit="1" customWidth="1"/>
    <col min="64" max="71" width="4.140625" bestFit="1" customWidth="1"/>
  </cols>
  <sheetData>
    <row r="2" spans="1:71" ht="18" x14ac:dyDescent="0.25">
      <c r="B2" s="9" t="s">
        <v>21</v>
      </c>
      <c r="C2" s="9"/>
      <c r="D2" s="9"/>
      <c r="E2" s="9"/>
      <c r="F2" s="9"/>
      <c r="G2" s="9"/>
      <c r="H2" s="9"/>
      <c r="I2" s="9"/>
      <c r="J2" s="9"/>
      <c r="K2" s="9"/>
      <c r="L2" s="9"/>
      <c r="T2" t="s">
        <v>20</v>
      </c>
    </row>
    <row r="3" spans="1:71" x14ac:dyDescent="0.2">
      <c r="C3" s="11" t="s">
        <v>15</v>
      </c>
      <c r="D3" s="11"/>
      <c r="E3" s="11"/>
      <c r="F3" s="11"/>
      <c r="G3" s="11"/>
      <c r="H3" s="11"/>
      <c r="I3" s="11"/>
      <c r="J3" s="11"/>
    </row>
    <row r="4" spans="1:71" x14ac:dyDescent="0.2">
      <c r="C4" s="10" t="s">
        <v>16</v>
      </c>
      <c r="D4" s="10"/>
      <c r="E4" s="10"/>
      <c r="F4" s="10"/>
      <c r="G4" s="10"/>
      <c r="H4" s="10"/>
      <c r="I4" s="10"/>
      <c r="J4" s="10"/>
    </row>
    <row r="6" spans="1:71" s="1" customFormat="1" x14ac:dyDescent="0.2">
      <c r="B6" s="1" t="s">
        <v>0</v>
      </c>
      <c r="C6" s="1" t="s">
        <v>18</v>
      </c>
      <c r="D6" s="1" t="s">
        <v>19</v>
      </c>
      <c r="E6" s="1" t="s">
        <v>17</v>
      </c>
      <c r="F6" s="1" t="s">
        <v>7</v>
      </c>
      <c r="G6" s="1" t="s">
        <v>1</v>
      </c>
      <c r="H6" s="1" t="s">
        <v>2</v>
      </c>
      <c r="I6" s="1" t="s">
        <v>5</v>
      </c>
      <c r="J6" s="1" t="s">
        <v>4</v>
      </c>
      <c r="K6" s="1" t="s">
        <v>3</v>
      </c>
      <c r="L6" s="1" t="s">
        <v>6</v>
      </c>
      <c r="M6" s="1" t="s">
        <v>8</v>
      </c>
      <c r="N6" s="1">
        <v>1</v>
      </c>
      <c r="O6" s="1">
        <v>2</v>
      </c>
      <c r="P6" s="1">
        <v>3</v>
      </c>
      <c r="Q6" s="1">
        <v>4</v>
      </c>
      <c r="R6" s="1">
        <v>5</v>
      </c>
      <c r="S6" s="1">
        <v>6</v>
      </c>
      <c r="T6" s="1">
        <v>7</v>
      </c>
      <c r="U6" s="1">
        <v>8</v>
      </c>
      <c r="V6" s="1">
        <v>9</v>
      </c>
      <c r="W6" s="5">
        <v>10</v>
      </c>
      <c r="X6" s="5">
        <v>11</v>
      </c>
      <c r="Y6" s="5">
        <v>12</v>
      </c>
      <c r="Z6" s="5">
        <v>13</v>
      </c>
      <c r="AA6" s="5">
        <v>14</v>
      </c>
      <c r="AB6" s="5">
        <v>15</v>
      </c>
      <c r="AC6" s="5">
        <v>16</v>
      </c>
      <c r="AD6" s="5">
        <v>17</v>
      </c>
      <c r="AE6" s="5">
        <v>18</v>
      </c>
      <c r="AF6" s="5">
        <v>19</v>
      </c>
      <c r="AG6" s="5">
        <v>20</v>
      </c>
      <c r="AH6" s="5">
        <v>21</v>
      </c>
      <c r="AI6" s="5">
        <v>22</v>
      </c>
      <c r="AJ6" s="5">
        <v>23</v>
      </c>
      <c r="AK6" s="5">
        <v>24</v>
      </c>
      <c r="AL6" s="5">
        <v>25</v>
      </c>
      <c r="AM6" s="5">
        <v>26</v>
      </c>
      <c r="AN6" s="5">
        <v>27</v>
      </c>
      <c r="AO6" s="5">
        <v>28</v>
      </c>
      <c r="AP6" s="5">
        <v>29</v>
      </c>
      <c r="AQ6" s="5">
        <v>30</v>
      </c>
      <c r="AR6" s="5">
        <v>31</v>
      </c>
      <c r="AS6" s="5">
        <v>32</v>
      </c>
      <c r="AT6" s="5">
        <v>33</v>
      </c>
      <c r="AU6" s="5">
        <v>34</v>
      </c>
      <c r="AV6" s="5">
        <v>35</v>
      </c>
      <c r="AW6" s="5">
        <v>36</v>
      </c>
      <c r="AX6" s="5">
        <v>37</v>
      </c>
      <c r="AY6" s="5">
        <v>38</v>
      </c>
      <c r="AZ6" s="5">
        <v>39</v>
      </c>
      <c r="BA6" s="5">
        <v>40</v>
      </c>
      <c r="BB6" s="5">
        <v>41</v>
      </c>
      <c r="BC6" s="5">
        <v>42</v>
      </c>
      <c r="BD6" s="5">
        <v>43</v>
      </c>
      <c r="BE6" s="5">
        <v>44</v>
      </c>
      <c r="BF6" s="5">
        <v>45</v>
      </c>
      <c r="BG6" s="5">
        <v>46</v>
      </c>
      <c r="BH6" s="5">
        <v>47</v>
      </c>
      <c r="BI6" s="5">
        <v>48</v>
      </c>
      <c r="BJ6" s="5">
        <v>49</v>
      </c>
      <c r="BK6" s="5">
        <v>50</v>
      </c>
      <c r="BL6" s="1" t="s">
        <v>9</v>
      </c>
      <c r="BM6" s="1" t="s">
        <v>9</v>
      </c>
      <c r="BN6" s="1" t="s">
        <v>9</v>
      </c>
      <c r="BO6" s="1" t="s">
        <v>9</v>
      </c>
      <c r="BP6" s="1" t="s">
        <v>9</v>
      </c>
      <c r="BQ6" s="1" t="s">
        <v>9</v>
      </c>
      <c r="BR6" s="1" t="s">
        <v>9</v>
      </c>
      <c r="BS6" s="1" t="s">
        <v>9</v>
      </c>
    </row>
    <row r="7" spans="1:71" x14ac:dyDescent="0.2">
      <c r="A7">
        <v>1</v>
      </c>
      <c r="B7" t="s">
        <v>66</v>
      </c>
      <c r="D7" s="8"/>
      <c r="E7" s="7" t="s">
        <v>29</v>
      </c>
      <c r="F7" s="7"/>
      <c r="G7" s="7">
        <v>95</v>
      </c>
      <c r="H7" s="7">
        <v>2</v>
      </c>
      <c r="I7" s="7">
        <f t="shared" ref="I7:I38" si="0">MAX(N7:BK7)</f>
        <v>31</v>
      </c>
      <c r="J7" s="7">
        <f t="shared" ref="J7:J38" si="1">COUNT(N7:BK7)</f>
        <v>47</v>
      </c>
      <c r="K7" s="7">
        <f t="shared" ref="K7:K38" si="2">COUNT(N7:BS7)</f>
        <v>47</v>
      </c>
      <c r="L7" s="7">
        <f t="shared" ref="L7:L38" si="3">SUM(N7:BS7)</f>
        <v>1230</v>
      </c>
      <c r="M7">
        <v>1</v>
      </c>
      <c r="N7">
        <v>25</v>
      </c>
      <c r="O7">
        <v>27</v>
      </c>
      <c r="P7">
        <v>28</v>
      </c>
      <c r="Q7">
        <v>27</v>
      </c>
      <c r="R7">
        <v>28</v>
      </c>
      <c r="S7">
        <v>27</v>
      </c>
      <c r="T7">
        <v>27</v>
      </c>
      <c r="U7">
        <v>24</v>
      </c>
      <c r="V7">
        <v>25</v>
      </c>
      <c r="W7">
        <v>26</v>
      </c>
      <c r="X7">
        <v>27</v>
      </c>
      <c r="Y7">
        <v>28</v>
      </c>
      <c r="Z7">
        <v>24</v>
      </c>
      <c r="AA7">
        <v>29</v>
      </c>
      <c r="AB7">
        <v>27</v>
      </c>
      <c r="AC7">
        <v>30</v>
      </c>
      <c r="AD7">
        <v>22</v>
      </c>
      <c r="AE7">
        <v>28</v>
      </c>
      <c r="AF7">
        <v>25</v>
      </c>
      <c r="AG7">
        <v>29</v>
      </c>
      <c r="AH7">
        <v>27</v>
      </c>
      <c r="AI7">
        <v>26</v>
      </c>
      <c r="AJ7">
        <v>22</v>
      </c>
      <c r="AK7">
        <v>25</v>
      </c>
      <c r="AL7">
        <v>23</v>
      </c>
      <c r="AM7">
        <v>24</v>
      </c>
      <c r="AN7">
        <v>23</v>
      </c>
      <c r="AO7">
        <v>21</v>
      </c>
      <c r="AP7">
        <v>29</v>
      </c>
      <c r="AQ7">
        <v>26</v>
      </c>
      <c r="AR7">
        <v>23</v>
      </c>
      <c r="AS7">
        <v>27</v>
      </c>
      <c r="AT7">
        <v>29</v>
      </c>
      <c r="AU7">
        <v>21</v>
      </c>
      <c r="AV7">
        <v>21</v>
      </c>
      <c r="AW7">
        <v>24</v>
      </c>
      <c r="AX7">
        <v>28</v>
      </c>
      <c r="AY7">
        <v>29</v>
      </c>
      <c r="AZ7">
        <v>31</v>
      </c>
      <c r="BA7">
        <v>25</v>
      </c>
      <c r="BB7">
        <v>26</v>
      </c>
      <c r="BC7">
        <v>28</v>
      </c>
      <c r="BD7">
        <v>23</v>
      </c>
      <c r="BE7">
        <v>29</v>
      </c>
      <c r="BF7">
        <v>27</v>
      </c>
      <c r="BG7">
        <v>30</v>
      </c>
      <c r="BH7">
        <v>30</v>
      </c>
    </row>
    <row r="8" spans="1:71" x14ac:dyDescent="0.2">
      <c r="A8">
        <v>2</v>
      </c>
      <c r="B8" t="s">
        <v>116</v>
      </c>
      <c r="C8" s="7"/>
      <c r="D8" s="8"/>
      <c r="E8" s="7" t="s">
        <v>59</v>
      </c>
      <c r="F8" s="7" t="s">
        <v>113</v>
      </c>
      <c r="G8" s="7">
        <v>104</v>
      </c>
      <c r="H8" s="7">
        <v>3</v>
      </c>
      <c r="I8" s="7">
        <f t="shared" si="0"/>
        <v>34</v>
      </c>
      <c r="J8" s="7">
        <f t="shared" si="1"/>
        <v>40</v>
      </c>
      <c r="K8" s="7">
        <f t="shared" si="2"/>
        <v>40</v>
      </c>
      <c r="L8" s="7">
        <f t="shared" si="3"/>
        <v>1037</v>
      </c>
      <c r="M8">
        <v>1</v>
      </c>
      <c r="N8">
        <v>28</v>
      </c>
      <c r="O8">
        <v>34</v>
      </c>
      <c r="P8">
        <v>25</v>
      </c>
      <c r="Q8">
        <v>27</v>
      </c>
      <c r="R8">
        <v>22</v>
      </c>
      <c r="S8">
        <v>26</v>
      </c>
      <c r="T8">
        <v>22</v>
      </c>
      <c r="U8">
        <v>21</v>
      </c>
      <c r="V8">
        <v>25</v>
      </c>
      <c r="W8">
        <v>30</v>
      </c>
      <c r="X8">
        <v>27</v>
      </c>
      <c r="Y8">
        <v>29</v>
      </c>
      <c r="Z8">
        <v>27</v>
      </c>
      <c r="AA8">
        <v>27</v>
      </c>
      <c r="AB8">
        <v>28</v>
      </c>
      <c r="AC8">
        <v>24</v>
      </c>
      <c r="AD8">
        <v>27</v>
      </c>
      <c r="AE8">
        <v>27</v>
      </c>
      <c r="AF8">
        <v>21</v>
      </c>
      <c r="AG8">
        <v>23</v>
      </c>
      <c r="AH8">
        <v>28</v>
      </c>
      <c r="AI8">
        <v>30</v>
      </c>
      <c r="AJ8">
        <v>28</v>
      </c>
      <c r="AK8">
        <v>27</v>
      </c>
      <c r="AL8">
        <v>31</v>
      </c>
      <c r="AM8">
        <v>27</v>
      </c>
      <c r="AN8">
        <v>26</v>
      </c>
      <c r="AO8">
        <v>21</v>
      </c>
      <c r="AP8">
        <v>27</v>
      </c>
      <c r="AQ8">
        <v>30</v>
      </c>
      <c r="AR8">
        <v>24</v>
      </c>
      <c r="AS8">
        <v>22</v>
      </c>
      <c r="AT8">
        <v>23</v>
      </c>
      <c r="AU8">
        <v>27</v>
      </c>
      <c r="AV8">
        <v>24</v>
      </c>
      <c r="AW8">
        <v>22</v>
      </c>
      <c r="AX8">
        <v>23</v>
      </c>
      <c r="AY8">
        <v>27</v>
      </c>
      <c r="AZ8">
        <v>26</v>
      </c>
      <c r="BA8">
        <v>24</v>
      </c>
    </row>
    <row r="9" spans="1:71" x14ac:dyDescent="0.2">
      <c r="A9">
        <v>3</v>
      </c>
      <c r="B9" t="s">
        <v>108</v>
      </c>
      <c r="C9" s="7"/>
      <c r="D9" s="8"/>
      <c r="E9" s="7" t="s">
        <v>59</v>
      </c>
      <c r="F9" s="7" t="s">
        <v>83</v>
      </c>
      <c r="G9" s="7">
        <v>7</v>
      </c>
      <c r="H9" s="7">
        <v>1</v>
      </c>
      <c r="I9" s="7">
        <f t="shared" si="0"/>
        <v>30</v>
      </c>
      <c r="J9" s="7">
        <f t="shared" si="1"/>
        <v>30</v>
      </c>
      <c r="K9" s="7">
        <f t="shared" si="2"/>
        <v>30</v>
      </c>
      <c r="L9" s="7">
        <f t="shared" si="3"/>
        <v>745</v>
      </c>
      <c r="M9">
        <v>1</v>
      </c>
      <c r="N9">
        <v>29</v>
      </c>
      <c r="O9">
        <v>27</v>
      </c>
      <c r="P9">
        <v>25</v>
      </c>
      <c r="Q9">
        <v>25</v>
      </c>
      <c r="R9">
        <v>25</v>
      </c>
      <c r="S9">
        <v>29</v>
      </c>
      <c r="T9">
        <v>26</v>
      </c>
      <c r="U9">
        <v>24</v>
      </c>
      <c r="V9">
        <v>30</v>
      </c>
      <c r="W9">
        <v>25</v>
      </c>
      <c r="X9">
        <v>23</v>
      </c>
      <c r="Y9">
        <v>24</v>
      </c>
      <c r="Z9">
        <v>23</v>
      </c>
      <c r="AA9">
        <v>27</v>
      </c>
      <c r="AB9">
        <v>24</v>
      </c>
      <c r="AC9">
        <v>22</v>
      </c>
      <c r="AD9">
        <v>27</v>
      </c>
      <c r="AE9">
        <v>26</v>
      </c>
      <c r="AF9">
        <v>28</v>
      </c>
      <c r="AG9">
        <v>26</v>
      </c>
      <c r="AH9">
        <v>21</v>
      </c>
      <c r="AI9">
        <v>22</v>
      </c>
      <c r="AJ9">
        <v>27</v>
      </c>
      <c r="AK9">
        <v>28</v>
      </c>
      <c r="AL9">
        <v>20</v>
      </c>
      <c r="AM9">
        <v>22</v>
      </c>
      <c r="AN9">
        <v>20</v>
      </c>
      <c r="AO9">
        <v>25</v>
      </c>
      <c r="AP9">
        <v>22</v>
      </c>
      <c r="AQ9">
        <v>23</v>
      </c>
    </row>
    <row r="10" spans="1:71" x14ac:dyDescent="0.2">
      <c r="A10">
        <v>4</v>
      </c>
      <c r="B10" t="s">
        <v>52</v>
      </c>
      <c r="D10" s="8" t="s">
        <v>27</v>
      </c>
      <c r="E10" s="7" t="s">
        <v>25</v>
      </c>
      <c r="F10" s="7"/>
      <c r="G10" s="7">
        <v>100</v>
      </c>
      <c r="H10" s="7">
        <v>2</v>
      </c>
      <c r="I10" s="7">
        <f t="shared" si="0"/>
        <v>41</v>
      </c>
      <c r="J10" s="7">
        <f t="shared" si="1"/>
        <v>41</v>
      </c>
      <c r="K10" s="7">
        <f t="shared" si="2"/>
        <v>41</v>
      </c>
      <c r="L10" s="7">
        <f t="shared" si="3"/>
        <v>1054</v>
      </c>
      <c r="M10">
        <v>2</v>
      </c>
      <c r="N10">
        <v>19</v>
      </c>
      <c r="O10">
        <v>23</v>
      </c>
      <c r="P10">
        <v>22</v>
      </c>
      <c r="Q10">
        <v>25</v>
      </c>
      <c r="R10">
        <v>27</v>
      </c>
      <c r="S10">
        <v>28</v>
      </c>
      <c r="T10">
        <v>25</v>
      </c>
      <c r="U10">
        <v>29</v>
      </c>
      <c r="V10">
        <v>24</v>
      </c>
      <c r="W10">
        <v>28</v>
      </c>
      <c r="X10">
        <v>23</v>
      </c>
      <c r="Y10">
        <v>30</v>
      </c>
      <c r="Z10">
        <v>27</v>
      </c>
      <c r="AA10">
        <v>22</v>
      </c>
      <c r="AB10">
        <v>31</v>
      </c>
      <c r="AC10">
        <v>28</v>
      </c>
      <c r="AD10">
        <v>24</v>
      </c>
      <c r="AE10">
        <v>23</v>
      </c>
      <c r="AF10">
        <v>26</v>
      </c>
      <c r="AG10">
        <v>28</v>
      </c>
      <c r="AH10">
        <v>21</v>
      </c>
      <c r="AI10">
        <v>25</v>
      </c>
      <c r="AJ10">
        <v>27</v>
      </c>
      <c r="AK10">
        <v>27</v>
      </c>
      <c r="AL10">
        <v>28</v>
      </c>
      <c r="AM10">
        <v>23</v>
      </c>
      <c r="AN10">
        <v>22</v>
      </c>
      <c r="AO10">
        <v>19</v>
      </c>
      <c r="AP10">
        <v>22</v>
      </c>
      <c r="AQ10">
        <v>27</v>
      </c>
      <c r="AR10">
        <v>28</v>
      </c>
      <c r="AS10">
        <v>28</v>
      </c>
      <c r="AT10">
        <v>28</v>
      </c>
      <c r="AU10">
        <v>21</v>
      </c>
      <c r="AV10">
        <v>41</v>
      </c>
      <c r="AW10">
        <v>19</v>
      </c>
      <c r="AX10">
        <v>29</v>
      </c>
      <c r="AY10">
        <v>31</v>
      </c>
      <c r="AZ10">
        <v>27</v>
      </c>
      <c r="BA10">
        <v>22</v>
      </c>
      <c r="BB10">
        <v>27</v>
      </c>
    </row>
    <row r="11" spans="1:71" x14ac:dyDescent="0.2">
      <c r="A11">
        <v>5</v>
      </c>
      <c r="B11" t="s">
        <v>89</v>
      </c>
      <c r="C11" s="7"/>
      <c r="D11" s="8"/>
      <c r="E11" s="7" t="s">
        <v>29</v>
      </c>
      <c r="F11" s="7" t="s">
        <v>85</v>
      </c>
      <c r="G11" s="7">
        <v>117</v>
      </c>
      <c r="H11" s="7">
        <v>3</v>
      </c>
      <c r="I11" s="7">
        <f t="shared" si="0"/>
        <v>32</v>
      </c>
      <c r="J11" s="7">
        <f t="shared" si="1"/>
        <v>38</v>
      </c>
      <c r="K11" s="7">
        <f t="shared" si="2"/>
        <v>38</v>
      </c>
      <c r="L11" s="7">
        <f t="shared" si="3"/>
        <v>954</v>
      </c>
      <c r="M11">
        <v>2</v>
      </c>
      <c r="N11">
        <v>27</v>
      </c>
      <c r="O11">
        <v>19</v>
      </c>
      <c r="P11">
        <v>24</v>
      </c>
      <c r="Q11">
        <v>24</v>
      </c>
      <c r="R11">
        <v>25</v>
      </c>
      <c r="S11">
        <v>24</v>
      </c>
      <c r="T11">
        <v>25</v>
      </c>
      <c r="U11">
        <v>20</v>
      </c>
      <c r="V11">
        <v>32</v>
      </c>
      <c r="W11">
        <v>28</v>
      </c>
      <c r="X11">
        <v>25</v>
      </c>
      <c r="Y11">
        <v>26</v>
      </c>
      <c r="Z11">
        <v>22</v>
      </c>
      <c r="AA11">
        <v>21</v>
      </c>
      <c r="AB11">
        <v>24</v>
      </c>
      <c r="AC11">
        <v>25</v>
      </c>
      <c r="AD11">
        <v>27</v>
      </c>
      <c r="AE11">
        <v>24</v>
      </c>
      <c r="AF11">
        <v>23</v>
      </c>
      <c r="AG11">
        <v>26</v>
      </c>
      <c r="AH11">
        <v>21</v>
      </c>
      <c r="AI11">
        <v>26</v>
      </c>
      <c r="AJ11">
        <v>24</v>
      </c>
      <c r="AK11">
        <v>23</v>
      </c>
      <c r="AL11">
        <v>25</v>
      </c>
      <c r="AM11">
        <v>30</v>
      </c>
      <c r="AN11">
        <v>32</v>
      </c>
      <c r="AO11">
        <v>19</v>
      </c>
      <c r="AP11">
        <v>27</v>
      </c>
      <c r="AQ11">
        <v>27</v>
      </c>
      <c r="AR11">
        <v>28</v>
      </c>
      <c r="AS11">
        <v>20</v>
      </c>
      <c r="AT11">
        <v>28</v>
      </c>
      <c r="AU11">
        <v>29</v>
      </c>
      <c r="AV11">
        <v>26</v>
      </c>
      <c r="AW11">
        <v>28</v>
      </c>
      <c r="AX11">
        <v>25</v>
      </c>
      <c r="AY11">
        <v>25</v>
      </c>
    </row>
    <row r="12" spans="1:71" x14ac:dyDescent="0.2">
      <c r="A12">
        <v>6</v>
      </c>
      <c r="B12" t="s">
        <v>41</v>
      </c>
      <c r="C12" s="7"/>
      <c r="D12" s="8" t="s">
        <v>27</v>
      </c>
      <c r="E12" s="7" t="s">
        <v>42</v>
      </c>
      <c r="F12" s="7"/>
      <c r="G12" s="7">
        <v>38</v>
      </c>
      <c r="H12" s="7">
        <v>1</v>
      </c>
      <c r="I12" s="7">
        <f t="shared" si="0"/>
        <v>33</v>
      </c>
      <c r="J12" s="7">
        <f t="shared" si="1"/>
        <v>28</v>
      </c>
      <c r="K12" s="7">
        <f t="shared" si="2"/>
        <v>28</v>
      </c>
      <c r="L12" s="7">
        <f t="shared" si="3"/>
        <v>707</v>
      </c>
      <c r="M12">
        <v>2</v>
      </c>
      <c r="N12">
        <v>31</v>
      </c>
      <c r="O12">
        <v>30</v>
      </c>
      <c r="P12">
        <v>29</v>
      </c>
      <c r="Q12">
        <v>28</v>
      </c>
      <c r="R12">
        <v>33</v>
      </c>
      <c r="S12">
        <v>28</v>
      </c>
      <c r="T12">
        <v>26</v>
      </c>
      <c r="U12">
        <v>24</v>
      </c>
      <c r="V12">
        <v>26</v>
      </c>
      <c r="W12">
        <v>22</v>
      </c>
      <c r="X12">
        <v>25</v>
      </c>
      <c r="Y12">
        <v>21</v>
      </c>
      <c r="Z12">
        <v>21</v>
      </c>
      <c r="AA12">
        <v>24</v>
      </c>
      <c r="AB12">
        <v>23</v>
      </c>
      <c r="AC12">
        <v>30</v>
      </c>
      <c r="AD12">
        <v>21</v>
      </c>
      <c r="AE12">
        <v>25</v>
      </c>
      <c r="AF12">
        <v>26</v>
      </c>
      <c r="AG12">
        <v>23</v>
      </c>
      <c r="AH12">
        <v>21</v>
      </c>
      <c r="AI12">
        <v>25</v>
      </c>
      <c r="AJ12">
        <v>25</v>
      </c>
      <c r="AK12">
        <v>20</v>
      </c>
      <c r="AL12">
        <v>30</v>
      </c>
      <c r="AM12">
        <v>24</v>
      </c>
      <c r="AN12">
        <v>22</v>
      </c>
      <c r="AO12">
        <v>24</v>
      </c>
    </row>
    <row r="13" spans="1:71" x14ac:dyDescent="0.2">
      <c r="A13">
        <v>7</v>
      </c>
      <c r="B13" t="s">
        <v>34</v>
      </c>
      <c r="D13" s="8"/>
      <c r="E13" s="7" t="s">
        <v>25</v>
      </c>
      <c r="F13" s="7" t="s">
        <v>35</v>
      </c>
      <c r="G13" s="7">
        <v>79</v>
      </c>
      <c r="H13" s="7">
        <v>2</v>
      </c>
      <c r="I13" s="7">
        <f t="shared" si="0"/>
        <v>33</v>
      </c>
      <c r="J13" s="7">
        <f t="shared" si="1"/>
        <v>41</v>
      </c>
      <c r="K13" s="7">
        <f t="shared" si="2"/>
        <v>41</v>
      </c>
      <c r="L13" s="7">
        <f t="shared" si="3"/>
        <v>1044</v>
      </c>
      <c r="M13">
        <v>3</v>
      </c>
      <c r="N13">
        <v>22</v>
      </c>
      <c r="O13">
        <v>25</v>
      </c>
      <c r="P13">
        <v>28</v>
      </c>
      <c r="Q13">
        <v>24</v>
      </c>
      <c r="R13">
        <v>30</v>
      </c>
      <c r="S13">
        <v>26</v>
      </c>
      <c r="T13">
        <v>27</v>
      </c>
      <c r="U13">
        <v>22</v>
      </c>
      <c r="V13">
        <v>33</v>
      </c>
      <c r="W13">
        <v>21</v>
      </c>
      <c r="X13">
        <v>28</v>
      </c>
      <c r="Y13">
        <v>19</v>
      </c>
      <c r="Z13">
        <v>27</v>
      </c>
      <c r="AA13">
        <v>24</v>
      </c>
      <c r="AB13">
        <v>27</v>
      </c>
      <c r="AC13">
        <v>27</v>
      </c>
      <c r="AD13">
        <v>27</v>
      </c>
      <c r="AE13">
        <v>28</v>
      </c>
      <c r="AF13">
        <v>29</v>
      </c>
      <c r="AG13">
        <v>29</v>
      </c>
      <c r="AH13">
        <v>22</v>
      </c>
      <c r="AI13">
        <v>25</v>
      </c>
      <c r="AJ13">
        <v>28</v>
      </c>
      <c r="AK13">
        <v>22</v>
      </c>
      <c r="AL13">
        <v>22</v>
      </c>
      <c r="AM13">
        <v>23</v>
      </c>
      <c r="AN13">
        <v>22</v>
      </c>
      <c r="AO13">
        <v>22</v>
      </c>
      <c r="AP13">
        <v>23</v>
      </c>
      <c r="AQ13">
        <v>29</v>
      </c>
      <c r="AR13">
        <v>28</v>
      </c>
      <c r="AS13">
        <v>29</v>
      </c>
      <c r="AT13">
        <v>31</v>
      </c>
      <c r="AU13">
        <v>26</v>
      </c>
      <c r="AV13">
        <v>25</v>
      </c>
      <c r="AW13">
        <v>21</v>
      </c>
      <c r="AX13">
        <v>22</v>
      </c>
      <c r="AY13">
        <v>27</v>
      </c>
      <c r="AZ13">
        <v>27</v>
      </c>
      <c r="BA13">
        <v>21</v>
      </c>
      <c r="BB13">
        <v>26</v>
      </c>
    </row>
    <row r="14" spans="1:71" x14ac:dyDescent="0.2">
      <c r="A14">
        <v>8</v>
      </c>
      <c r="B14" t="s">
        <v>33</v>
      </c>
      <c r="C14" s="7"/>
      <c r="D14" s="8"/>
      <c r="E14" s="7" t="s">
        <v>25</v>
      </c>
      <c r="F14" s="7" t="s">
        <v>35</v>
      </c>
      <c r="G14" s="7">
        <v>102</v>
      </c>
      <c r="H14" s="7">
        <v>3</v>
      </c>
      <c r="I14" s="7">
        <f t="shared" si="0"/>
        <v>33</v>
      </c>
      <c r="J14" s="7">
        <f t="shared" si="1"/>
        <v>36</v>
      </c>
      <c r="K14" s="7">
        <f t="shared" si="2"/>
        <v>36</v>
      </c>
      <c r="L14" s="7">
        <f t="shared" si="3"/>
        <v>949</v>
      </c>
      <c r="M14">
        <v>3</v>
      </c>
      <c r="N14">
        <v>20</v>
      </c>
      <c r="O14">
        <v>19</v>
      </c>
      <c r="P14">
        <v>24</v>
      </c>
      <c r="Q14">
        <v>24</v>
      </c>
      <c r="R14">
        <v>28</v>
      </c>
      <c r="S14">
        <v>27</v>
      </c>
      <c r="T14">
        <v>30</v>
      </c>
      <c r="U14">
        <v>26</v>
      </c>
      <c r="V14">
        <v>27</v>
      </c>
      <c r="W14">
        <v>24</v>
      </c>
      <c r="X14">
        <v>26</v>
      </c>
      <c r="Y14">
        <v>31</v>
      </c>
      <c r="Z14">
        <v>27</v>
      </c>
      <c r="AA14">
        <v>31</v>
      </c>
      <c r="AB14">
        <v>29</v>
      </c>
      <c r="AC14">
        <v>27</v>
      </c>
      <c r="AD14">
        <v>26</v>
      </c>
      <c r="AE14">
        <v>28</v>
      </c>
      <c r="AF14">
        <v>29</v>
      </c>
      <c r="AG14">
        <v>29</v>
      </c>
      <c r="AH14">
        <v>22</v>
      </c>
      <c r="AI14">
        <v>28</v>
      </c>
      <c r="AJ14">
        <v>27</v>
      </c>
      <c r="AK14">
        <v>23</v>
      </c>
      <c r="AL14">
        <v>26</v>
      </c>
      <c r="AM14">
        <v>24</v>
      </c>
      <c r="AN14">
        <v>31</v>
      </c>
      <c r="AO14">
        <v>24</v>
      </c>
      <c r="AP14">
        <v>33</v>
      </c>
      <c r="AQ14">
        <v>27</v>
      </c>
      <c r="AR14">
        <v>21</v>
      </c>
      <c r="AS14">
        <v>22</v>
      </c>
      <c r="AT14">
        <v>27</v>
      </c>
      <c r="AU14">
        <v>28</v>
      </c>
      <c r="AV14">
        <v>30</v>
      </c>
      <c r="AW14">
        <v>24</v>
      </c>
    </row>
    <row r="15" spans="1:71" x14ac:dyDescent="0.2">
      <c r="A15">
        <v>9</v>
      </c>
      <c r="B15" t="s">
        <v>58</v>
      </c>
      <c r="C15" s="7"/>
      <c r="D15" s="8"/>
      <c r="E15" s="7" t="s">
        <v>59</v>
      </c>
      <c r="F15" s="7"/>
      <c r="G15" s="7">
        <v>28</v>
      </c>
      <c r="H15" s="7">
        <v>1</v>
      </c>
      <c r="I15" s="7">
        <f t="shared" si="0"/>
        <v>31</v>
      </c>
      <c r="J15" s="7">
        <f t="shared" si="1"/>
        <v>28</v>
      </c>
      <c r="K15" s="7">
        <f t="shared" si="2"/>
        <v>28</v>
      </c>
      <c r="L15" s="7">
        <f t="shared" si="3"/>
        <v>691</v>
      </c>
      <c r="M15">
        <v>3</v>
      </c>
      <c r="N15">
        <v>28</v>
      </c>
      <c r="O15">
        <v>28</v>
      </c>
      <c r="P15">
        <v>28</v>
      </c>
      <c r="Q15">
        <v>21</v>
      </c>
      <c r="R15">
        <v>26</v>
      </c>
      <c r="S15">
        <v>26</v>
      </c>
      <c r="T15">
        <v>27</v>
      </c>
      <c r="U15">
        <v>24</v>
      </c>
      <c r="V15">
        <v>23</v>
      </c>
      <c r="W15">
        <v>21</v>
      </c>
      <c r="X15">
        <v>24</v>
      </c>
      <c r="Y15">
        <v>23</v>
      </c>
      <c r="Z15">
        <v>29</v>
      </c>
      <c r="AA15">
        <v>31</v>
      </c>
      <c r="AB15">
        <v>26</v>
      </c>
      <c r="AC15">
        <v>22</v>
      </c>
      <c r="AD15">
        <v>24</v>
      </c>
      <c r="AE15">
        <v>27</v>
      </c>
      <c r="AF15">
        <v>20</v>
      </c>
      <c r="AG15">
        <v>29</v>
      </c>
      <c r="AH15">
        <v>22</v>
      </c>
      <c r="AI15">
        <v>23</v>
      </c>
      <c r="AJ15">
        <v>23</v>
      </c>
      <c r="AK15">
        <v>23</v>
      </c>
      <c r="AL15">
        <v>24</v>
      </c>
      <c r="AM15">
        <v>21</v>
      </c>
      <c r="AN15">
        <v>27</v>
      </c>
      <c r="AO15">
        <v>21</v>
      </c>
    </row>
    <row r="16" spans="1:71" x14ac:dyDescent="0.2">
      <c r="A16">
        <v>10</v>
      </c>
      <c r="B16" t="s">
        <v>57</v>
      </c>
      <c r="D16" s="8" t="s">
        <v>27</v>
      </c>
      <c r="E16" s="7" t="s">
        <v>25</v>
      </c>
      <c r="F16" s="7" t="s">
        <v>55</v>
      </c>
      <c r="G16" s="7">
        <v>97</v>
      </c>
      <c r="H16" s="7">
        <v>2</v>
      </c>
      <c r="I16" s="7">
        <f t="shared" si="0"/>
        <v>34</v>
      </c>
      <c r="J16" s="7">
        <f t="shared" si="1"/>
        <v>38</v>
      </c>
      <c r="K16" s="7">
        <f t="shared" si="2"/>
        <v>38</v>
      </c>
      <c r="L16" s="7">
        <f t="shared" si="3"/>
        <v>1015</v>
      </c>
      <c r="M16">
        <v>4</v>
      </c>
      <c r="N16">
        <v>27</v>
      </c>
      <c r="O16">
        <v>34</v>
      </c>
      <c r="P16">
        <v>28</v>
      </c>
      <c r="Q16">
        <v>25</v>
      </c>
      <c r="R16">
        <v>28</v>
      </c>
      <c r="S16">
        <v>27</v>
      </c>
      <c r="T16">
        <v>26</v>
      </c>
      <c r="U16">
        <v>28</v>
      </c>
      <c r="V16">
        <v>27</v>
      </c>
      <c r="W16">
        <v>27</v>
      </c>
      <c r="X16">
        <v>26</v>
      </c>
      <c r="Y16">
        <v>30</v>
      </c>
      <c r="Z16">
        <v>26</v>
      </c>
      <c r="AA16">
        <v>22</v>
      </c>
      <c r="AB16">
        <v>30</v>
      </c>
      <c r="AC16">
        <v>21</v>
      </c>
      <c r="AD16">
        <v>25</v>
      </c>
      <c r="AE16">
        <v>28</v>
      </c>
      <c r="AF16">
        <v>30</v>
      </c>
      <c r="AG16">
        <v>27</v>
      </c>
      <c r="AH16">
        <v>28</v>
      </c>
      <c r="AI16">
        <v>30</v>
      </c>
      <c r="AJ16">
        <v>30</v>
      </c>
      <c r="AK16">
        <v>24</v>
      </c>
      <c r="AL16">
        <v>31</v>
      </c>
      <c r="AM16">
        <v>25</v>
      </c>
      <c r="AN16">
        <v>22</v>
      </c>
      <c r="AO16">
        <v>27</v>
      </c>
      <c r="AP16">
        <v>21</v>
      </c>
      <c r="AQ16">
        <v>28</v>
      </c>
      <c r="AR16">
        <v>31</v>
      </c>
      <c r="AS16">
        <v>26</v>
      </c>
      <c r="AT16">
        <v>29</v>
      </c>
      <c r="AU16">
        <v>28</v>
      </c>
      <c r="AV16">
        <v>25</v>
      </c>
      <c r="AW16">
        <v>21</v>
      </c>
      <c r="AX16">
        <v>25</v>
      </c>
      <c r="AY16">
        <v>22</v>
      </c>
    </row>
    <row r="17" spans="1:53" x14ac:dyDescent="0.2">
      <c r="A17">
        <v>11</v>
      </c>
      <c r="B17" t="s">
        <v>110</v>
      </c>
      <c r="C17" s="7"/>
      <c r="D17" s="8"/>
      <c r="E17" s="7" t="s">
        <v>59</v>
      </c>
      <c r="F17" s="7" t="s">
        <v>83</v>
      </c>
      <c r="G17" s="7">
        <v>116</v>
      </c>
      <c r="H17" s="7">
        <v>3</v>
      </c>
      <c r="I17" s="7">
        <f t="shared" si="0"/>
        <v>30</v>
      </c>
      <c r="J17" s="7">
        <f t="shared" si="1"/>
        <v>36</v>
      </c>
      <c r="K17" s="7">
        <f t="shared" si="2"/>
        <v>36</v>
      </c>
      <c r="L17" s="7">
        <f t="shared" si="3"/>
        <v>893</v>
      </c>
      <c r="M17">
        <v>4</v>
      </c>
      <c r="N17">
        <v>29</v>
      </c>
      <c r="O17">
        <v>23</v>
      </c>
      <c r="P17">
        <v>19</v>
      </c>
      <c r="Q17">
        <v>22</v>
      </c>
      <c r="R17">
        <v>22</v>
      </c>
      <c r="S17">
        <v>28</v>
      </c>
      <c r="T17">
        <v>26</v>
      </c>
      <c r="U17">
        <v>28</v>
      </c>
      <c r="V17">
        <v>28</v>
      </c>
      <c r="W17">
        <v>28</v>
      </c>
      <c r="X17">
        <v>22</v>
      </c>
      <c r="Y17">
        <v>22</v>
      </c>
      <c r="Z17">
        <v>23</v>
      </c>
      <c r="AA17">
        <v>23</v>
      </c>
      <c r="AB17">
        <v>29</v>
      </c>
      <c r="AC17">
        <v>18</v>
      </c>
      <c r="AD17">
        <v>29</v>
      </c>
      <c r="AE17">
        <v>22</v>
      </c>
      <c r="AF17">
        <v>20</v>
      </c>
      <c r="AG17">
        <v>27</v>
      </c>
      <c r="AH17">
        <v>20</v>
      </c>
      <c r="AI17">
        <v>28</v>
      </c>
      <c r="AJ17">
        <v>27</v>
      </c>
      <c r="AK17">
        <v>23</v>
      </c>
      <c r="AL17">
        <v>25</v>
      </c>
      <c r="AM17">
        <v>25</v>
      </c>
      <c r="AN17">
        <v>23</v>
      </c>
      <c r="AO17">
        <v>28</v>
      </c>
      <c r="AP17">
        <v>29</v>
      </c>
      <c r="AQ17">
        <v>30</v>
      </c>
      <c r="AR17">
        <v>26</v>
      </c>
      <c r="AS17">
        <v>25</v>
      </c>
      <c r="AT17">
        <v>22</v>
      </c>
      <c r="AU17">
        <v>25</v>
      </c>
      <c r="AV17">
        <v>25</v>
      </c>
      <c r="AW17">
        <v>24</v>
      </c>
    </row>
    <row r="18" spans="1:53" x14ac:dyDescent="0.2">
      <c r="A18">
        <v>12</v>
      </c>
      <c r="B18" t="s">
        <v>46</v>
      </c>
      <c r="C18" s="7"/>
      <c r="D18" s="8" t="s">
        <v>27</v>
      </c>
      <c r="E18" s="7" t="s">
        <v>25</v>
      </c>
      <c r="F18" s="7"/>
      <c r="G18" s="7">
        <v>46</v>
      </c>
      <c r="H18" s="7">
        <v>1</v>
      </c>
      <c r="I18" s="7">
        <f t="shared" si="0"/>
        <v>29</v>
      </c>
      <c r="J18" s="7">
        <f t="shared" si="1"/>
        <v>27</v>
      </c>
      <c r="K18" s="7">
        <f t="shared" si="2"/>
        <v>27</v>
      </c>
      <c r="L18" s="7">
        <f t="shared" si="3"/>
        <v>665</v>
      </c>
      <c r="M18">
        <v>4</v>
      </c>
      <c r="N18">
        <v>24</v>
      </c>
      <c r="O18">
        <v>24</v>
      </c>
      <c r="P18">
        <v>24</v>
      </c>
      <c r="Q18">
        <v>23</v>
      </c>
      <c r="R18">
        <v>24</v>
      </c>
      <c r="S18">
        <v>26</v>
      </c>
      <c r="T18">
        <v>29</v>
      </c>
      <c r="U18">
        <v>20</v>
      </c>
      <c r="V18">
        <v>27</v>
      </c>
      <c r="W18">
        <v>22</v>
      </c>
      <c r="X18">
        <v>22</v>
      </c>
      <c r="Y18">
        <v>24</v>
      </c>
      <c r="Z18">
        <v>20</v>
      </c>
      <c r="AA18">
        <v>27</v>
      </c>
      <c r="AB18">
        <v>29</v>
      </c>
      <c r="AC18">
        <v>20</v>
      </c>
      <c r="AD18">
        <v>29</v>
      </c>
      <c r="AE18">
        <v>21</v>
      </c>
      <c r="AF18">
        <v>23</v>
      </c>
      <c r="AG18">
        <v>28</v>
      </c>
      <c r="AH18">
        <v>24</v>
      </c>
      <c r="AI18">
        <v>25</v>
      </c>
      <c r="AJ18">
        <v>23</v>
      </c>
      <c r="AK18">
        <v>27</v>
      </c>
      <c r="AL18">
        <v>27</v>
      </c>
      <c r="AM18">
        <v>29</v>
      </c>
      <c r="AN18">
        <v>24</v>
      </c>
    </row>
    <row r="19" spans="1:53" x14ac:dyDescent="0.2">
      <c r="A19">
        <v>13</v>
      </c>
      <c r="B19" t="s">
        <v>119</v>
      </c>
      <c r="D19" s="8"/>
      <c r="E19" s="7" t="s">
        <v>69</v>
      </c>
      <c r="F19" s="7" t="s">
        <v>115</v>
      </c>
      <c r="G19" s="7">
        <v>94</v>
      </c>
      <c r="H19" s="7">
        <v>2</v>
      </c>
      <c r="I19" s="7">
        <f t="shared" si="0"/>
        <v>34</v>
      </c>
      <c r="J19" s="7">
        <f t="shared" si="1"/>
        <v>40</v>
      </c>
      <c r="K19" s="7">
        <f t="shared" si="2"/>
        <v>40</v>
      </c>
      <c r="L19" s="7">
        <f t="shared" si="3"/>
        <v>998</v>
      </c>
      <c r="M19">
        <v>5</v>
      </c>
      <c r="N19">
        <v>24</v>
      </c>
      <c r="O19">
        <v>20</v>
      </c>
      <c r="P19">
        <v>29</v>
      </c>
      <c r="Q19">
        <v>24</v>
      </c>
      <c r="R19">
        <v>21</v>
      </c>
      <c r="S19">
        <v>27</v>
      </c>
      <c r="T19">
        <v>21</v>
      </c>
      <c r="U19">
        <v>28</v>
      </c>
      <c r="V19">
        <v>30</v>
      </c>
      <c r="W19">
        <v>27</v>
      </c>
      <c r="X19">
        <v>24</v>
      </c>
      <c r="Y19">
        <v>21</v>
      </c>
      <c r="Z19">
        <v>22</v>
      </c>
      <c r="AA19">
        <v>23</v>
      </c>
      <c r="AB19">
        <v>24</v>
      </c>
      <c r="AC19">
        <v>25</v>
      </c>
      <c r="AD19">
        <v>19</v>
      </c>
      <c r="AE19">
        <v>22</v>
      </c>
      <c r="AF19">
        <v>21</v>
      </c>
      <c r="AG19">
        <v>34</v>
      </c>
      <c r="AH19">
        <v>24</v>
      </c>
      <c r="AI19">
        <v>26</v>
      </c>
      <c r="AJ19">
        <v>29</v>
      </c>
      <c r="AK19">
        <v>21</v>
      </c>
      <c r="AL19">
        <v>29</v>
      </c>
      <c r="AM19">
        <v>27</v>
      </c>
      <c r="AN19">
        <v>20</v>
      </c>
      <c r="AO19">
        <v>30</v>
      </c>
      <c r="AP19">
        <v>28</v>
      </c>
      <c r="AQ19">
        <v>23</v>
      </c>
      <c r="AR19">
        <v>22</v>
      </c>
      <c r="AS19">
        <v>27</v>
      </c>
      <c r="AT19">
        <v>24</v>
      </c>
      <c r="AU19">
        <v>25</v>
      </c>
      <c r="AV19">
        <v>25</v>
      </c>
      <c r="AW19">
        <v>31</v>
      </c>
      <c r="AX19">
        <v>23</v>
      </c>
      <c r="AY19">
        <v>27</v>
      </c>
      <c r="AZ19">
        <v>24</v>
      </c>
      <c r="BA19">
        <v>27</v>
      </c>
    </row>
    <row r="20" spans="1:53" x14ac:dyDescent="0.2">
      <c r="A20">
        <v>14</v>
      </c>
      <c r="B20" t="s">
        <v>71</v>
      </c>
      <c r="C20" s="7"/>
      <c r="D20" s="8"/>
      <c r="E20" s="7" t="s">
        <v>72</v>
      </c>
      <c r="F20" s="7" t="s">
        <v>73</v>
      </c>
      <c r="G20" s="7">
        <v>107</v>
      </c>
      <c r="H20" s="7">
        <v>3</v>
      </c>
      <c r="I20" s="7">
        <f t="shared" si="0"/>
        <v>32</v>
      </c>
      <c r="J20" s="7">
        <f t="shared" si="1"/>
        <v>34</v>
      </c>
      <c r="K20" s="7">
        <f t="shared" si="2"/>
        <v>34</v>
      </c>
      <c r="L20" s="7">
        <f t="shared" si="3"/>
        <v>884</v>
      </c>
      <c r="M20">
        <v>5</v>
      </c>
      <c r="N20">
        <v>25</v>
      </c>
      <c r="O20">
        <v>24</v>
      </c>
      <c r="P20">
        <v>27</v>
      </c>
      <c r="Q20">
        <v>30</v>
      </c>
      <c r="R20">
        <v>25</v>
      </c>
      <c r="S20">
        <v>26</v>
      </c>
      <c r="T20">
        <v>26</v>
      </c>
      <c r="U20">
        <v>27</v>
      </c>
      <c r="V20">
        <v>25</v>
      </c>
      <c r="W20">
        <v>23</v>
      </c>
      <c r="X20">
        <v>23</v>
      </c>
      <c r="Y20">
        <v>25</v>
      </c>
      <c r="Z20">
        <v>28</v>
      </c>
      <c r="AA20">
        <v>27</v>
      </c>
      <c r="AB20">
        <v>27</v>
      </c>
      <c r="AC20">
        <v>26</v>
      </c>
      <c r="AD20">
        <v>32</v>
      </c>
      <c r="AE20">
        <v>32</v>
      </c>
      <c r="AF20">
        <v>30</v>
      </c>
      <c r="AG20">
        <v>27</v>
      </c>
      <c r="AH20">
        <v>22</v>
      </c>
      <c r="AI20">
        <v>28</v>
      </c>
      <c r="AJ20">
        <v>26</v>
      </c>
      <c r="AK20">
        <v>27</v>
      </c>
      <c r="AL20">
        <v>25</v>
      </c>
      <c r="AM20">
        <v>24</v>
      </c>
      <c r="AN20">
        <v>28</v>
      </c>
      <c r="AO20">
        <v>25</v>
      </c>
      <c r="AP20">
        <v>27</v>
      </c>
      <c r="AQ20">
        <v>24</v>
      </c>
      <c r="AR20">
        <v>28</v>
      </c>
      <c r="AS20">
        <v>20</v>
      </c>
      <c r="AT20">
        <v>21</v>
      </c>
      <c r="AU20">
        <v>24</v>
      </c>
    </row>
    <row r="21" spans="1:53" x14ac:dyDescent="0.2">
      <c r="A21">
        <v>15</v>
      </c>
      <c r="B21" t="s">
        <v>76</v>
      </c>
      <c r="C21" s="7"/>
      <c r="D21" s="8"/>
      <c r="E21" s="7"/>
      <c r="F21" s="7" t="s">
        <v>77</v>
      </c>
      <c r="G21" s="7">
        <v>49</v>
      </c>
      <c r="H21" s="7">
        <v>1</v>
      </c>
      <c r="I21" s="7">
        <f t="shared" si="0"/>
        <v>32</v>
      </c>
      <c r="J21" s="7">
        <f t="shared" si="1"/>
        <v>26</v>
      </c>
      <c r="K21" s="7">
        <f t="shared" si="2"/>
        <v>26</v>
      </c>
      <c r="L21" s="7">
        <f t="shared" si="3"/>
        <v>642</v>
      </c>
      <c r="M21">
        <v>5</v>
      </c>
      <c r="N21">
        <v>32</v>
      </c>
      <c r="O21">
        <v>21</v>
      </c>
      <c r="P21">
        <v>22</v>
      </c>
      <c r="Q21">
        <v>24</v>
      </c>
      <c r="R21">
        <v>29</v>
      </c>
      <c r="S21">
        <v>29</v>
      </c>
      <c r="T21">
        <v>27</v>
      </c>
      <c r="U21">
        <v>20</v>
      </c>
      <c r="V21">
        <v>21</v>
      </c>
      <c r="W21">
        <v>27</v>
      </c>
      <c r="X21">
        <v>20</v>
      </c>
      <c r="Y21">
        <v>21</v>
      </c>
      <c r="Z21">
        <v>29</v>
      </c>
      <c r="AA21">
        <v>29</v>
      </c>
      <c r="AB21">
        <v>24</v>
      </c>
      <c r="AC21">
        <v>21</v>
      </c>
      <c r="AD21">
        <v>29</v>
      </c>
      <c r="AE21">
        <v>26</v>
      </c>
      <c r="AF21">
        <v>24</v>
      </c>
      <c r="AG21">
        <v>24</v>
      </c>
      <c r="AH21">
        <v>24</v>
      </c>
      <c r="AI21">
        <v>29</v>
      </c>
      <c r="AJ21">
        <v>25</v>
      </c>
      <c r="AK21">
        <v>22</v>
      </c>
      <c r="AL21">
        <v>25</v>
      </c>
      <c r="AM21">
        <v>18</v>
      </c>
    </row>
    <row r="22" spans="1:53" x14ac:dyDescent="0.2">
      <c r="A22">
        <v>16</v>
      </c>
      <c r="B22" t="s">
        <v>102</v>
      </c>
      <c r="D22" s="8"/>
      <c r="E22" s="7" t="s">
        <v>101</v>
      </c>
      <c r="F22" s="7"/>
      <c r="G22" s="7">
        <v>86</v>
      </c>
      <c r="H22" s="7">
        <v>2</v>
      </c>
      <c r="I22" s="7">
        <f t="shared" si="0"/>
        <v>31</v>
      </c>
      <c r="J22" s="7">
        <f t="shared" si="1"/>
        <v>38</v>
      </c>
      <c r="K22" s="7">
        <f t="shared" si="2"/>
        <v>38</v>
      </c>
      <c r="L22" s="7">
        <f t="shared" si="3"/>
        <v>925</v>
      </c>
      <c r="M22">
        <v>6</v>
      </c>
      <c r="N22">
        <v>24</v>
      </c>
      <c r="O22">
        <v>26</v>
      </c>
      <c r="P22">
        <v>26</v>
      </c>
      <c r="Q22">
        <v>29</v>
      </c>
      <c r="R22">
        <v>25</v>
      </c>
      <c r="S22">
        <v>19</v>
      </c>
      <c r="T22">
        <v>23</v>
      </c>
      <c r="U22">
        <v>20</v>
      </c>
      <c r="V22">
        <v>19</v>
      </c>
      <c r="W22">
        <v>26</v>
      </c>
      <c r="X22">
        <v>22</v>
      </c>
      <c r="Y22">
        <v>27</v>
      </c>
      <c r="Z22">
        <v>23</v>
      </c>
      <c r="AA22">
        <v>24</v>
      </c>
      <c r="AB22">
        <v>21</v>
      </c>
      <c r="AC22">
        <v>22</v>
      </c>
      <c r="AD22">
        <v>27</v>
      </c>
      <c r="AE22">
        <v>24</v>
      </c>
      <c r="AF22">
        <v>25</v>
      </c>
      <c r="AG22">
        <v>26</v>
      </c>
      <c r="AH22">
        <v>29</v>
      </c>
      <c r="AI22">
        <v>22</v>
      </c>
      <c r="AJ22">
        <v>17</v>
      </c>
      <c r="AK22">
        <v>22</v>
      </c>
      <c r="AL22">
        <v>21</v>
      </c>
      <c r="AM22">
        <v>31</v>
      </c>
      <c r="AN22">
        <v>28</v>
      </c>
      <c r="AO22">
        <v>28</v>
      </c>
      <c r="AP22">
        <v>27</v>
      </c>
      <c r="AQ22">
        <v>28</v>
      </c>
      <c r="AR22">
        <v>23</v>
      </c>
      <c r="AS22">
        <v>27</v>
      </c>
      <c r="AT22">
        <v>23</v>
      </c>
      <c r="AU22">
        <v>22</v>
      </c>
      <c r="AV22">
        <v>25</v>
      </c>
      <c r="AW22">
        <v>27</v>
      </c>
      <c r="AX22">
        <v>24</v>
      </c>
      <c r="AY22">
        <v>23</v>
      </c>
    </row>
    <row r="23" spans="1:53" x14ac:dyDescent="0.2">
      <c r="A23">
        <v>17</v>
      </c>
      <c r="B23" t="s">
        <v>49</v>
      </c>
      <c r="C23" s="7"/>
      <c r="D23" s="8"/>
      <c r="E23" s="7" t="s">
        <v>25</v>
      </c>
      <c r="F23" s="7" t="s">
        <v>47</v>
      </c>
      <c r="G23" s="7">
        <v>40</v>
      </c>
      <c r="H23" s="7">
        <v>1</v>
      </c>
      <c r="I23" s="7">
        <f t="shared" si="0"/>
        <v>32</v>
      </c>
      <c r="J23" s="7">
        <f t="shared" si="1"/>
        <v>25</v>
      </c>
      <c r="K23" s="7">
        <f t="shared" si="2"/>
        <v>25</v>
      </c>
      <c r="L23" s="7">
        <f t="shared" si="3"/>
        <v>630</v>
      </c>
      <c r="M23">
        <v>6</v>
      </c>
      <c r="N23">
        <v>24</v>
      </c>
      <c r="O23">
        <v>32</v>
      </c>
      <c r="P23">
        <v>29</v>
      </c>
      <c r="Q23">
        <v>28</v>
      </c>
      <c r="R23">
        <v>23</v>
      </c>
      <c r="S23">
        <v>27</v>
      </c>
      <c r="T23">
        <v>26</v>
      </c>
      <c r="U23">
        <v>25</v>
      </c>
      <c r="V23">
        <v>20</v>
      </c>
      <c r="W23">
        <v>29</v>
      </c>
      <c r="X23">
        <v>29</v>
      </c>
      <c r="Y23">
        <v>21</v>
      </c>
      <c r="Z23">
        <v>25</v>
      </c>
      <c r="AA23">
        <v>23</v>
      </c>
      <c r="AB23">
        <v>25</v>
      </c>
      <c r="AC23">
        <v>21</v>
      </c>
      <c r="AD23">
        <v>20</v>
      </c>
      <c r="AE23">
        <v>25</v>
      </c>
      <c r="AF23">
        <v>22</v>
      </c>
      <c r="AG23">
        <v>26</v>
      </c>
      <c r="AH23">
        <v>25</v>
      </c>
      <c r="AI23">
        <v>27</v>
      </c>
      <c r="AJ23">
        <v>30</v>
      </c>
      <c r="AK23">
        <v>23</v>
      </c>
      <c r="AL23">
        <v>25</v>
      </c>
    </row>
    <row r="24" spans="1:53" x14ac:dyDescent="0.2">
      <c r="A24">
        <v>18</v>
      </c>
      <c r="B24" t="s">
        <v>120</v>
      </c>
      <c r="D24" s="8"/>
      <c r="E24" s="7" t="s">
        <v>121</v>
      </c>
      <c r="F24" s="7"/>
      <c r="G24" s="7">
        <v>131</v>
      </c>
      <c r="H24" s="7">
        <v>3</v>
      </c>
      <c r="I24" s="7">
        <f t="shared" si="0"/>
        <v>30</v>
      </c>
      <c r="J24" s="7">
        <f t="shared" si="1"/>
        <v>23</v>
      </c>
      <c r="K24" s="7">
        <f t="shared" si="2"/>
        <v>23</v>
      </c>
      <c r="L24" s="7">
        <f t="shared" si="3"/>
        <v>585</v>
      </c>
      <c r="M24">
        <v>6</v>
      </c>
      <c r="N24">
        <v>29</v>
      </c>
      <c r="O24">
        <v>24</v>
      </c>
      <c r="P24">
        <v>24</v>
      </c>
      <c r="Q24">
        <v>22</v>
      </c>
      <c r="R24">
        <v>26</v>
      </c>
      <c r="S24">
        <v>23</v>
      </c>
      <c r="T24">
        <v>26</v>
      </c>
      <c r="U24">
        <v>26</v>
      </c>
      <c r="V24">
        <v>26</v>
      </c>
      <c r="W24">
        <v>30</v>
      </c>
      <c r="X24">
        <v>29</v>
      </c>
      <c r="Y24">
        <v>27</v>
      </c>
      <c r="Z24">
        <v>29</v>
      </c>
      <c r="AA24">
        <v>30</v>
      </c>
      <c r="AB24">
        <v>28</v>
      </c>
      <c r="AC24">
        <v>20</v>
      </c>
      <c r="AD24">
        <v>24</v>
      </c>
      <c r="AE24">
        <v>23</v>
      </c>
      <c r="AF24">
        <v>19</v>
      </c>
      <c r="AG24">
        <v>25</v>
      </c>
      <c r="AH24">
        <v>25</v>
      </c>
      <c r="AI24">
        <v>25</v>
      </c>
      <c r="AJ24">
        <v>25</v>
      </c>
    </row>
    <row r="25" spans="1:53" x14ac:dyDescent="0.2">
      <c r="A25">
        <v>19</v>
      </c>
      <c r="B25" t="s">
        <v>74</v>
      </c>
      <c r="C25" s="7"/>
      <c r="D25" s="8"/>
      <c r="E25" s="7" t="s">
        <v>72</v>
      </c>
      <c r="F25" s="7" t="s">
        <v>73</v>
      </c>
      <c r="G25" s="7">
        <v>70</v>
      </c>
      <c r="H25" s="7">
        <v>2</v>
      </c>
      <c r="I25" s="7">
        <f t="shared" si="0"/>
        <v>30</v>
      </c>
      <c r="J25" s="7">
        <f t="shared" si="1"/>
        <v>34</v>
      </c>
      <c r="K25" s="7">
        <f t="shared" si="2"/>
        <v>34</v>
      </c>
      <c r="L25" s="7">
        <f t="shared" si="3"/>
        <v>828</v>
      </c>
      <c r="M25">
        <v>7</v>
      </c>
      <c r="N25">
        <v>25</v>
      </c>
      <c r="O25">
        <v>23</v>
      </c>
      <c r="P25">
        <v>23</v>
      </c>
      <c r="Q25">
        <v>25</v>
      </c>
      <c r="R25">
        <v>24</v>
      </c>
      <c r="S25">
        <v>30</v>
      </c>
      <c r="T25">
        <v>26</v>
      </c>
      <c r="U25">
        <v>24</v>
      </c>
      <c r="V25">
        <v>22</v>
      </c>
      <c r="W25">
        <v>21</v>
      </c>
      <c r="X25">
        <v>24</v>
      </c>
      <c r="Y25">
        <v>25</v>
      </c>
      <c r="Z25">
        <v>24</v>
      </c>
      <c r="AA25">
        <v>24</v>
      </c>
      <c r="AB25">
        <v>22</v>
      </c>
      <c r="AC25">
        <v>20</v>
      </c>
      <c r="AD25">
        <v>24</v>
      </c>
      <c r="AE25">
        <v>26</v>
      </c>
      <c r="AF25">
        <v>21</v>
      </c>
      <c r="AG25">
        <v>18</v>
      </c>
      <c r="AH25">
        <v>23</v>
      </c>
      <c r="AI25">
        <v>21</v>
      </c>
      <c r="AJ25">
        <v>25</v>
      </c>
      <c r="AK25">
        <v>24</v>
      </c>
      <c r="AL25">
        <v>28</v>
      </c>
      <c r="AM25">
        <v>27</v>
      </c>
      <c r="AN25">
        <v>29</v>
      </c>
      <c r="AO25">
        <v>28</v>
      </c>
      <c r="AP25">
        <v>23</v>
      </c>
      <c r="AQ25">
        <v>23</v>
      </c>
      <c r="AR25">
        <v>27</v>
      </c>
      <c r="AS25">
        <v>28</v>
      </c>
      <c r="AT25">
        <v>22</v>
      </c>
      <c r="AU25">
        <v>29</v>
      </c>
    </row>
    <row r="26" spans="1:53" x14ac:dyDescent="0.2">
      <c r="A26">
        <v>20</v>
      </c>
      <c r="B26" t="s">
        <v>44</v>
      </c>
      <c r="C26" s="7"/>
      <c r="D26" s="8"/>
      <c r="E26" s="7" t="s">
        <v>122</v>
      </c>
      <c r="F26" s="7"/>
      <c r="G26" s="7">
        <v>14</v>
      </c>
      <c r="H26" s="7">
        <v>1</v>
      </c>
      <c r="I26" s="7">
        <f t="shared" si="0"/>
        <v>32</v>
      </c>
      <c r="J26" s="7">
        <f t="shared" si="1"/>
        <v>23</v>
      </c>
      <c r="K26" s="7">
        <f t="shared" si="2"/>
        <v>23</v>
      </c>
      <c r="L26" s="7">
        <f t="shared" si="3"/>
        <v>580</v>
      </c>
      <c r="M26">
        <v>7</v>
      </c>
      <c r="N26">
        <v>29</v>
      </c>
      <c r="O26">
        <v>24</v>
      </c>
      <c r="P26">
        <v>26</v>
      </c>
      <c r="Q26">
        <v>27</v>
      </c>
      <c r="R26">
        <v>30</v>
      </c>
      <c r="S26">
        <v>24</v>
      </c>
      <c r="T26">
        <v>22</v>
      </c>
      <c r="U26">
        <v>25</v>
      </c>
      <c r="V26">
        <v>21</v>
      </c>
      <c r="W26">
        <v>27</v>
      </c>
      <c r="X26">
        <v>32</v>
      </c>
      <c r="Y26">
        <v>29</v>
      </c>
      <c r="Z26">
        <v>26</v>
      </c>
      <c r="AA26">
        <v>24</v>
      </c>
      <c r="AB26">
        <v>24</v>
      </c>
      <c r="AC26">
        <v>26</v>
      </c>
      <c r="AD26">
        <v>26</v>
      </c>
      <c r="AE26">
        <v>22</v>
      </c>
      <c r="AF26">
        <v>21</v>
      </c>
      <c r="AG26">
        <v>22</v>
      </c>
      <c r="AH26">
        <v>27</v>
      </c>
      <c r="AI26">
        <v>23</v>
      </c>
      <c r="AJ26">
        <v>23</v>
      </c>
    </row>
    <row r="27" spans="1:53" x14ac:dyDescent="0.2">
      <c r="A27">
        <v>21</v>
      </c>
      <c r="B27" t="s">
        <v>79</v>
      </c>
      <c r="C27" s="7"/>
      <c r="D27" s="8"/>
      <c r="E27" s="7"/>
      <c r="F27" s="7" t="s">
        <v>77</v>
      </c>
      <c r="G27" s="7">
        <v>129</v>
      </c>
      <c r="H27" s="7">
        <v>3</v>
      </c>
      <c r="I27" s="7">
        <f t="shared" si="0"/>
        <v>33</v>
      </c>
      <c r="J27" s="7">
        <f t="shared" si="1"/>
        <v>22</v>
      </c>
      <c r="K27" s="7">
        <f t="shared" si="2"/>
        <v>22</v>
      </c>
      <c r="L27" s="7">
        <f t="shared" si="3"/>
        <v>561</v>
      </c>
      <c r="M27">
        <v>7</v>
      </c>
      <c r="N27">
        <v>28</v>
      </c>
      <c r="O27">
        <v>24</v>
      </c>
      <c r="P27">
        <v>29</v>
      </c>
      <c r="Q27">
        <v>28</v>
      </c>
      <c r="R27">
        <v>33</v>
      </c>
      <c r="S27">
        <v>25</v>
      </c>
      <c r="T27">
        <v>23</v>
      </c>
      <c r="U27">
        <v>27</v>
      </c>
      <c r="V27">
        <v>32</v>
      </c>
      <c r="W27">
        <v>22</v>
      </c>
      <c r="X27">
        <v>24</v>
      </c>
      <c r="Y27">
        <v>23</v>
      </c>
      <c r="Z27">
        <v>22</v>
      </c>
      <c r="AA27">
        <v>22</v>
      </c>
      <c r="AB27">
        <v>27</v>
      </c>
      <c r="AC27">
        <v>28</v>
      </c>
      <c r="AD27">
        <v>25</v>
      </c>
      <c r="AE27">
        <v>20</v>
      </c>
      <c r="AF27">
        <v>28</v>
      </c>
      <c r="AG27">
        <v>22</v>
      </c>
      <c r="AH27">
        <v>25</v>
      </c>
      <c r="AI27">
        <v>24</v>
      </c>
    </row>
    <row r="28" spans="1:53" x14ac:dyDescent="0.2">
      <c r="A28">
        <v>22</v>
      </c>
      <c r="B28" t="s">
        <v>90</v>
      </c>
      <c r="C28" s="7"/>
      <c r="D28" s="8"/>
      <c r="E28" s="7" t="s">
        <v>69</v>
      </c>
      <c r="F28" s="7"/>
      <c r="G28" s="7">
        <v>73</v>
      </c>
      <c r="H28" s="7">
        <v>2</v>
      </c>
      <c r="I28" s="7">
        <f t="shared" si="0"/>
        <v>33</v>
      </c>
      <c r="J28" s="7">
        <f t="shared" si="1"/>
        <v>29</v>
      </c>
      <c r="K28" s="7">
        <f t="shared" si="2"/>
        <v>29</v>
      </c>
      <c r="L28" s="7">
        <f t="shared" si="3"/>
        <v>765</v>
      </c>
      <c r="M28">
        <v>8</v>
      </c>
      <c r="N28">
        <v>23</v>
      </c>
      <c r="O28">
        <v>27</v>
      </c>
      <c r="P28">
        <v>27</v>
      </c>
      <c r="Q28">
        <v>30</v>
      </c>
      <c r="R28">
        <v>33</v>
      </c>
      <c r="S28">
        <v>23</v>
      </c>
      <c r="T28">
        <v>25</v>
      </c>
      <c r="U28">
        <v>28</v>
      </c>
      <c r="V28">
        <v>29</v>
      </c>
      <c r="W28">
        <v>24</v>
      </c>
      <c r="X28">
        <v>23</v>
      </c>
      <c r="Y28">
        <v>27</v>
      </c>
      <c r="Z28">
        <v>27</v>
      </c>
      <c r="AA28">
        <v>27</v>
      </c>
      <c r="AB28">
        <v>22</v>
      </c>
      <c r="AC28">
        <v>23</v>
      </c>
      <c r="AD28">
        <v>24</v>
      </c>
      <c r="AE28">
        <v>23</v>
      </c>
      <c r="AF28">
        <v>29</v>
      </c>
      <c r="AG28">
        <v>26</v>
      </c>
      <c r="AH28">
        <v>30</v>
      </c>
      <c r="AI28">
        <v>21</v>
      </c>
      <c r="AJ28">
        <v>30</v>
      </c>
      <c r="AK28">
        <v>32</v>
      </c>
      <c r="AL28">
        <v>24</v>
      </c>
      <c r="AM28">
        <v>23</v>
      </c>
      <c r="AN28">
        <v>32</v>
      </c>
      <c r="AO28">
        <v>27</v>
      </c>
      <c r="AP28">
        <v>26</v>
      </c>
    </row>
    <row r="29" spans="1:53" x14ac:dyDescent="0.2">
      <c r="A29">
        <v>23</v>
      </c>
      <c r="B29" t="s">
        <v>64</v>
      </c>
      <c r="C29" s="7"/>
      <c r="D29" s="8" t="s">
        <v>27</v>
      </c>
      <c r="E29" s="7" t="s">
        <v>65</v>
      </c>
      <c r="F29" s="7"/>
      <c r="G29" s="7">
        <v>26</v>
      </c>
      <c r="H29" s="7">
        <v>1</v>
      </c>
      <c r="I29" s="7">
        <f t="shared" si="0"/>
        <v>31</v>
      </c>
      <c r="J29" s="7">
        <f t="shared" si="1"/>
        <v>23</v>
      </c>
      <c r="K29" s="7">
        <f t="shared" si="2"/>
        <v>23</v>
      </c>
      <c r="L29" s="7">
        <f t="shared" si="3"/>
        <v>567</v>
      </c>
      <c r="M29">
        <v>8</v>
      </c>
      <c r="N29">
        <v>24</v>
      </c>
      <c r="O29">
        <v>31</v>
      </c>
      <c r="P29">
        <v>24</v>
      </c>
      <c r="Q29">
        <v>31</v>
      </c>
      <c r="R29">
        <v>22</v>
      </c>
      <c r="S29">
        <v>23</v>
      </c>
      <c r="T29">
        <v>28</v>
      </c>
      <c r="U29">
        <v>28</v>
      </c>
      <c r="V29">
        <v>22</v>
      </c>
      <c r="W29">
        <v>26</v>
      </c>
      <c r="X29">
        <v>22</v>
      </c>
      <c r="Y29">
        <v>21</v>
      </c>
      <c r="Z29">
        <v>23</v>
      </c>
      <c r="AA29">
        <v>22</v>
      </c>
      <c r="AB29">
        <v>18</v>
      </c>
      <c r="AC29">
        <v>26</v>
      </c>
      <c r="AD29">
        <v>25</v>
      </c>
      <c r="AE29">
        <v>27</v>
      </c>
      <c r="AF29">
        <v>26</v>
      </c>
      <c r="AG29">
        <v>24</v>
      </c>
      <c r="AH29">
        <v>22</v>
      </c>
      <c r="AI29">
        <v>28</v>
      </c>
      <c r="AJ29">
        <v>24</v>
      </c>
    </row>
    <row r="30" spans="1:53" x14ac:dyDescent="0.2">
      <c r="A30">
        <v>24</v>
      </c>
      <c r="B30" t="s">
        <v>107</v>
      </c>
      <c r="C30" s="7"/>
      <c r="D30" s="8"/>
      <c r="E30" s="3" t="s">
        <v>104</v>
      </c>
      <c r="F30" s="7" t="s">
        <v>105</v>
      </c>
      <c r="G30" s="7">
        <v>123</v>
      </c>
      <c r="H30" s="7">
        <v>3</v>
      </c>
      <c r="I30" s="7">
        <f t="shared" si="0"/>
        <v>32</v>
      </c>
      <c r="J30" s="7">
        <f t="shared" si="1"/>
        <v>21</v>
      </c>
      <c r="K30" s="7">
        <f t="shared" si="2"/>
        <v>21</v>
      </c>
      <c r="L30" s="7">
        <f t="shared" si="3"/>
        <v>528</v>
      </c>
      <c r="M30">
        <v>8</v>
      </c>
      <c r="N30">
        <v>22</v>
      </c>
      <c r="O30">
        <v>23</v>
      </c>
      <c r="P30">
        <v>26</v>
      </c>
      <c r="Q30">
        <v>21</v>
      </c>
      <c r="R30">
        <v>22</v>
      </c>
      <c r="S30">
        <v>32</v>
      </c>
      <c r="T30">
        <v>26</v>
      </c>
      <c r="U30">
        <v>29</v>
      </c>
      <c r="V30">
        <v>30</v>
      </c>
      <c r="W30">
        <v>21</v>
      </c>
      <c r="X30">
        <v>27</v>
      </c>
      <c r="Y30">
        <v>28</v>
      </c>
      <c r="Z30">
        <v>24</v>
      </c>
      <c r="AA30">
        <v>24</v>
      </c>
      <c r="AB30">
        <v>24</v>
      </c>
      <c r="AC30">
        <v>30</v>
      </c>
      <c r="AD30">
        <v>23</v>
      </c>
      <c r="AE30">
        <v>24</v>
      </c>
      <c r="AF30">
        <v>26</v>
      </c>
      <c r="AG30">
        <v>24</v>
      </c>
      <c r="AH30">
        <v>22</v>
      </c>
    </row>
    <row r="31" spans="1:53" x14ac:dyDescent="0.2">
      <c r="A31">
        <v>25</v>
      </c>
      <c r="B31" t="s">
        <v>98</v>
      </c>
      <c r="C31" s="7"/>
      <c r="D31" s="8"/>
      <c r="E31" s="7" t="s">
        <v>97</v>
      </c>
      <c r="F31" s="7" t="s">
        <v>97</v>
      </c>
      <c r="G31" s="7">
        <v>65</v>
      </c>
      <c r="H31" s="7">
        <v>2</v>
      </c>
      <c r="I31" s="7">
        <f t="shared" si="0"/>
        <v>31</v>
      </c>
      <c r="J31" s="7">
        <f t="shared" si="1"/>
        <v>30</v>
      </c>
      <c r="K31" s="7">
        <f t="shared" si="2"/>
        <v>30</v>
      </c>
      <c r="L31" s="7">
        <f t="shared" si="3"/>
        <v>754</v>
      </c>
      <c r="M31">
        <v>9</v>
      </c>
      <c r="N31">
        <v>27</v>
      </c>
      <c r="O31">
        <v>22</v>
      </c>
      <c r="P31">
        <v>26</v>
      </c>
      <c r="Q31">
        <v>27</v>
      </c>
      <c r="R31">
        <v>25</v>
      </c>
      <c r="S31">
        <v>20</v>
      </c>
      <c r="T31">
        <v>25</v>
      </c>
      <c r="U31">
        <v>28</v>
      </c>
      <c r="V31">
        <v>27</v>
      </c>
      <c r="W31">
        <v>21</v>
      </c>
      <c r="X31">
        <v>24</v>
      </c>
      <c r="Y31">
        <v>27</v>
      </c>
      <c r="Z31">
        <v>28</v>
      </c>
      <c r="AA31">
        <v>27</v>
      </c>
      <c r="AB31">
        <v>19</v>
      </c>
      <c r="AC31">
        <v>20</v>
      </c>
      <c r="AD31">
        <v>27</v>
      </c>
      <c r="AE31">
        <v>26</v>
      </c>
      <c r="AF31">
        <v>29</v>
      </c>
      <c r="AG31">
        <v>31</v>
      </c>
      <c r="AH31">
        <v>25</v>
      </c>
      <c r="AI31">
        <v>29</v>
      </c>
      <c r="AJ31">
        <v>21</v>
      </c>
      <c r="AK31">
        <v>27</v>
      </c>
      <c r="AL31">
        <v>26</v>
      </c>
      <c r="AM31">
        <v>22</v>
      </c>
      <c r="AN31">
        <v>27</v>
      </c>
      <c r="AO31">
        <v>21</v>
      </c>
      <c r="AP31">
        <v>24</v>
      </c>
      <c r="AQ31">
        <v>26</v>
      </c>
    </row>
    <row r="32" spans="1:53" x14ac:dyDescent="0.2">
      <c r="A32">
        <v>26</v>
      </c>
      <c r="B32" t="s">
        <v>43</v>
      </c>
      <c r="C32" s="7"/>
      <c r="D32" s="8" t="s">
        <v>27</v>
      </c>
      <c r="E32" s="7" t="s">
        <v>25</v>
      </c>
      <c r="F32" s="7"/>
      <c r="G32" s="7">
        <v>2</v>
      </c>
      <c r="H32" s="7">
        <v>1</v>
      </c>
      <c r="I32" s="7">
        <f t="shared" si="0"/>
        <v>30</v>
      </c>
      <c r="J32" s="7">
        <f t="shared" si="1"/>
        <v>22</v>
      </c>
      <c r="K32" s="7">
        <f t="shared" si="2"/>
        <v>22</v>
      </c>
      <c r="L32" s="7">
        <f t="shared" si="3"/>
        <v>556</v>
      </c>
      <c r="M32">
        <v>9</v>
      </c>
      <c r="N32">
        <v>27</v>
      </c>
      <c r="O32">
        <v>25</v>
      </c>
      <c r="P32">
        <v>22</v>
      </c>
      <c r="Q32">
        <v>26</v>
      </c>
      <c r="R32">
        <v>27</v>
      </c>
      <c r="S32">
        <v>26</v>
      </c>
      <c r="T32">
        <v>25</v>
      </c>
      <c r="U32">
        <v>23</v>
      </c>
      <c r="V32">
        <v>25</v>
      </c>
      <c r="W32">
        <v>28</v>
      </c>
      <c r="X32">
        <v>28</v>
      </c>
      <c r="Y32">
        <v>25</v>
      </c>
      <c r="Z32">
        <v>28</v>
      </c>
      <c r="AA32">
        <v>26</v>
      </c>
      <c r="AB32">
        <v>27</v>
      </c>
      <c r="AC32">
        <v>24</v>
      </c>
      <c r="AD32">
        <v>30</v>
      </c>
      <c r="AE32">
        <v>20</v>
      </c>
      <c r="AF32">
        <v>23</v>
      </c>
      <c r="AG32">
        <v>22</v>
      </c>
      <c r="AH32">
        <v>25</v>
      </c>
      <c r="AI32">
        <v>24</v>
      </c>
    </row>
    <row r="33" spans="1:64" x14ac:dyDescent="0.2">
      <c r="A33">
        <v>27</v>
      </c>
      <c r="B33" t="s">
        <v>111</v>
      </c>
      <c r="C33" s="7"/>
      <c r="D33" s="8"/>
      <c r="E33" s="7" t="s">
        <v>69</v>
      </c>
      <c r="F33" s="7"/>
      <c r="G33" s="7">
        <v>119</v>
      </c>
      <c r="H33" s="7">
        <v>3</v>
      </c>
      <c r="I33" s="7">
        <f t="shared" si="0"/>
        <v>30</v>
      </c>
      <c r="J33" s="7">
        <f t="shared" si="1"/>
        <v>22</v>
      </c>
      <c r="K33" s="7">
        <f t="shared" si="2"/>
        <v>22</v>
      </c>
      <c r="L33" s="7">
        <f t="shared" si="3"/>
        <v>515</v>
      </c>
      <c r="M33">
        <v>9</v>
      </c>
      <c r="N33">
        <v>22</v>
      </c>
      <c r="O33">
        <v>22</v>
      </c>
      <c r="P33">
        <v>21</v>
      </c>
      <c r="Q33">
        <v>26</v>
      </c>
      <c r="R33">
        <v>26</v>
      </c>
      <c r="S33">
        <v>21</v>
      </c>
      <c r="T33">
        <v>22</v>
      </c>
      <c r="U33">
        <v>29</v>
      </c>
      <c r="V33">
        <v>20</v>
      </c>
      <c r="W33">
        <v>30</v>
      </c>
      <c r="X33">
        <v>27</v>
      </c>
      <c r="Y33">
        <v>20</v>
      </c>
      <c r="Z33">
        <v>22</v>
      </c>
      <c r="AA33">
        <v>24</v>
      </c>
      <c r="AB33">
        <v>20</v>
      </c>
      <c r="AC33">
        <v>23</v>
      </c>
      <c r="AD33">
        <v>21</v>
      </c>
      <c r="AE33">
        <v>20</v>
      </c>
      <c r="AF33">
        <v>24</v>
      </c>
      <c r="AG33">
        <v>23</v>
      </c>
      <c r="AH33">
        <v>26</v>
      </c>
      <c r="AI33">
        <v>26</v>
      </c>
    </row>
    <row r="34" spans="1:64" x14ac:dyDescent="0.2">
      <c r="A34">
        <v>28</v>
      </c>
      <c r="B34" t="s">
        <v>87</v>
      </c>
      <c r="D34" s="8"/>
      <c r="E34" s="7" t="s">
        <v>29</v>
      </c>
      <c r="F34" s="7" t="s">
        <v>85</v>
      </c>
      <c r="G34" s="7">
        <v>91</v>
      </c>
      <c r="H34" s="7">
        <v>2</v>
      </c>
      <c r="I34" s="7">
        <f t="shared" si="0"/>
        <v>30</v>
      </c>
      <c r="J34" s="7">
        <f t="shared" si="1"/>
        <v>30</v>
      </c>
      <c r="K34" s="7">
        <f t="shared" si="2"/>
        <v>30</v>
      </c>
      <c r="L34" s="7">
        <f t="shared" si="3"/>
        <v>754</v>
      </c>
      <c r="M34">
        <v>10</v>
      </c>
      <c r="N34">
        <v>28</v>
      </c>
      <c r="O34">
        <v>25</v>
      </c>
      <c r="P34">
        <v>25</v>
      </c>
      <c r="Q34">
        <v>25</v>
      </c>
      <c r="R34">
        <v>21</v>
      </c>
      <c r="S34">
        <v>29</v>
      </c>
      <c r="T34">
        <v>23</v>
      </c>
      <c r="U34">
        <v>25</v>
      </c>
      <c r="V34">
        <v>29</v>
      </c>
      <c r="W34">
        <v>24</v>
      </c>
      <c r="X34">
        <v>28</v>
      </c>
      <c r="Y34">
        <v>28</v>
      </c>
      <c r="Z34">
        <v>22</v>
      </c>
      <c r="AA34">
        <v>23</v>
      </c>
      <c r="AB34">
        <v>18</v>
      </c>
      <c r="AC34">
        <v>29</v>
      </c>
      <c r="AD34">
        <v>30</v>
      </c>
      <c r="AE34">
        <v>30</v>
      </c>
      <c r="AF34">
        <v>25</v>
      </c>
      <c r="AG34">
        <v>27</v>
      </c>
      <c r="AH34">
        <v>23</v>
      </c>
      <c r="AI34">
        <v>29</v>
      </c>
      <c r="AJ34">
        <v>28</v>
      </c>
      <c r="AK34">
        <v>25</v>
      </c>
      <c r="AL34">
        <v>22</v>
      </c>
      <c r="AM34">
        <v>24</v>
      </c>
      <c r="AN34">
        <v>21</v>
      </c>
      <c r="AO34">
        <v>24</v>
      </c>
      <c r="AP34">
        <v>24</v>
      </c>
      <c r="AQ34">
        <v>20</v>
      </c>
    </row>
    <row r="35" spans="1:64" x14ac:dyDescent="0.2">
      <c r="A35">
        <v>29</v>
      </c>
      <c r="B35" t="s">
        <v>75</v>
      </c>
      <c r="C35" s="7"/>
      <c r="D35" s="8"/>
      <c r="E35" s="7" t="s">
        <v>72</v>
      </c>
      <c r="F35" s="7" t="s">
        <v>73</v>
      </c>
      <c r="G35" s="7">
        <v>13</v>
      </c>
      <c r="H35" s="7">
        <v>1</v>
      </c>
      <c r="I35" s="7">
        <f t="shared" si="0"/>
        <v>34</v>
      </c>
      <c r="J35" s="7">
        <f t="shared" si="1"/>
        <v>21</v>
      </c>
      <c r="K35" s="7">
        <f t="shared" si="2"/>
        <v>21</v>
      </c>
      <c r="L35" s="7">
        <f t="shared" si="3"/>
        <v>541</v>
      </c>
      <c r="M35">
        <v>10</v>
      </c>
      <c r="N35">
        <v>27</v>
      </c>
      <c r="O35">
        <v>31</v>
      </c>
      <c r="P35">
        <v>29</v>
      </c>
      <c r="Q35">
        <v>26</v>
      </c>
      <c r="R35">
        <v>25</v>
      </c>
      <c r="S35">
        <v>27</v>
      </c>
      <c r="T35">
        <v>27</v>
      </c>
      <c r="U35">
        <v>23</v>
      </c>
      <c r="V35">
        <v>27</v>
      </c>
      <c r="W35">
        <v>27</v>
      </c>
      <c r="X35">
        <v>34</v>
      </c>
      <c r="Y35">
        <v>21</v>
      </c>
      <c r="Z35">
        <v>24</v>
      </c>
      <c r="AA35">
        <v>26</v>
      </c>
      <c r="AB35">
        <v>28</v>
      </c>
      <c r="AC35">
        <v>24</v>
      </c>
      <c r="AD35">
        <v>25</v>
      </c>
      <c r="AE35">
        <v>23</v>
      </c>
      <c r="AF35">
        <v>26</v>
      </c>
      <c r="AG35">
        <v>20</v>
      </c>
      <c r="AH35">
        <v>21</v>
      </c>
    </row>
    <row r="36" spans="1:64" x14ac:dyDescent="0.2">
      <c r="A36">
        <v>30</v>
      </c>
      <c r="B36" t="s">
        <v>99</v>
      </c>
      <c r="C36" s="7"/>
      <c r="D36" s="8"/>
      <c r="E36" s="7" t="s">
        <v>97</v>
      </c>
      <c r="F36" s="7" t="s">
        <v>97</v>
      </c>
      <c r="G36" s="7">
        <v>111</v>
      </c>
      <c r="H36" s="7">
        <v>3</v>
      </c>
      <c r="I36" s="7">
        <f t="shared" si="0"/>
        <v>29</v>
      </c>
      <c r="J36" s="7">
        <f t="shared" si="1"/>
        <v>20</v>
      </c>
      <c r="K36" s="7">
        <f t="shared" si="2"/>
        <v>20</v>
      </c>
      <c r="L36" s="7">
        <f t="shared" si="3"/>
        <v>500</v>
      </c>
      <c r="M36">
        <v>10</v>
      </c>
      <c r="N36">
        <v>22</v>
      </c>
      <c r="O36">
        <v>28</v>
      </c>
      <c r="P36">
        <v>28</v>
      </c>
      <c r="Q36">
        <v>27</v>
      </c>
      <c r="R36">
        <v>21</v>
      </c>
      <c r="S36">
        <v>22</v>
      </c>
      <c r="T36">
        <v>26</v>
      </c>
      <c r="U36">
        <v>26</v>
      </c>
      <c r="V36">
        <v>26</v>
      </c>
      <c r="W36">
        <v>26</v>
      </c>
      <c r="X36">
        <v>24</v>
      </c>
      <c r="Y36">
        <v>26</v>
      </c>
      <c r="Z36">
        <v>24</v>
      </c>
      <c r="AA36">
        <v>25</v>
      </c>
      <c r="AB36">
        <v>28</v>
      </c>
      <c r="AC36">
        <v>25</v>
      </c>
      <c r="AD36">
        <v>29</v>
      </c>
      <c r="AE36">
        <v>26</v>
      </c>
      <c r="AF36">
        <v>21</v>
      </c>
      <c r="AG36">
        <v>20</v>
      </c>
    </row>
    <row r="37" spans="1:64" x14ac:dyDescent="0.2">
      <c r="A37">
        <v>31</v>
      </c>
      <c r="B37" t="s">
        <v>36</v>
      </c>
      <c r="C37" s="7"/>
      <c r="D37" s="8"/>
      <c r="E37" s="7" t="s">
        <v>37</v>
      </c>
      <c r="F37" s="7" t="s">
        <v>38</v>
      </c>
      <c r="G37" s="7">
        <v>76</v>
      </c>
      <c r="H37" s="7">
        <v>2</v>
      </c>
      <c r="I37" s="7">
        <f t="shared" si="0"/>
        <v>32</v>
      </c>
      <c r="J37" s="7">
        <f t="shared" si="1"/>
        <v>29</v>
      </c>
      <c r="K37" s="7">
        <f t="shared" si="2"/>
        <v>29</v>
      </c>
      <c r="L37" s="7">
        <f t="shared" si="3"/>
        <v>714</v>
      </c>
      <c r="M37">
        <v>11</v>
      </c>
      <c r="N37">
        <v>20</v>
      </c>
      <c r="O37">
        <v>22</v>
      </c>
      <c r="P37">
        <v>26</v>
      </c>
      <c r="Q37">
        <v>25</v>
      </c>
      <c r="R37">
        <v>26</v>
      </c>
      <c r="S37">
        <v>25</v>
      </c>
      <c r="T37">
        <v>27</v>
      </c>
      <c r="U37">
        <v>25</v>
      </c>
      <c r="V37">
        <v>22</v>
      </c>
      <c r="W37">
        <v>26</v>
      </c>
      <c r="X37">
        <v>26</v>
      </c>
      <c r="Y37">
        <v>23</v>
      </c>
      <c r="Z37">
        <v>24</v>
      </c>
      <c r="AA37">
        <v>28</v>
      </c>
      <c r="AB37">
        <v>19</v>
      </c>
      <c r="AC37">
        <v>24</v>
      </c>
      <c r="AD37">
        <v>24</v>
      </c>
      <c r="AE37">
        <v>25</v>
      </c>
      <c r="AF37">
        <v>24</v>
      </c>
      <c r="AG37">
        <v>22</v>
      </c>
      <c r="AH37">
        <v>20</v>
      </c>
      <c r="AI37">
        <v>27</v>
      </c>
      <c r="AJ37">
        <v>24</v>
      </c>
      <c r="AK37">
        <v>21</v>
      </c>
      <c r="AL37">
        <v>25</v>
      </c>
      <c r="AM37">
        <v>24</v>
      </c>
      <c r="AN37">
        <v>30</v>
      </c>
      <c r="AO37">
        <v>32</v>
      </c>
      <c r="AP37">
        <v>28</v>
      </c>
    </row>
    <row r="38" spans="1:64" x14ac:dyDescent="0.2">
      <c r="A38">
        <v>32</v>
      </c>
      <c r="B38" t="s">
        <v>112</v>
      </c>
      <c r="C38" s="7"/>
      <c r="D38" s="8" t="s">
        <v>27</v>
      </c>
      <c r="E38" s="7" t="s">
        <v>59</v>
      </c>
      <c r="F38" s="7" t="s">
        <v>113</v>
      </c>
      <c r="G38" s="7">
        <v>22</v>
      </c>
      <c r="H38" s="7">
        <v>1</v>
      </c>
      <c r="I38" s="7">
        <f t="shared" si="0"/>
        <v>33</v>
      </c>
      <c r="J38" s="7">
        <f t="shared" si="1"/>
        <v>21</v>
      </c>
      <c r="K38" s="7">
        <f t="shared" si="2"/>
        <v>21</v>
      </c>
      <c r="L38" s="7">
        <f t="shared" si="3"/>
        <v>534</v>
      </c>
      <c r="M38">
        <v>11</v>
      </c>
      <c r="N38">
        <v>33</v>
      </c>
      <c r="O38">
        <v>20</v>
      </c>
      <c r="P38">
        <v>30</v>
      </c>
      <c r="Q38">
        <v>27</v>
      </c>
      <c r="R38">
        <v>26</v>
      </c>
      <c r="S38">
        <v>22</v>
      </c>
      <c r="T38">
        <v>22</v>
      </c>
      <c r="U38">
        <v>30</v>
      </c>
      <c r="V38">
        <v>28</v>
      </c>
      <c r="W38">
        <v>21</v>
      </c>
      <c r="X38">
        <v>29</v>
      </c>
      <c r="Y38">
        <v>25</v>
      </c>
      <c r="Z38">
        <v>24</v>
      </c>
      <c r="AA38">
        <v>23</v>
      </c>
      <c r="AB38">
        <v>29</v>
      </c>
      <c r="AC38">
        <v>27</v>
      </c>
      <c r="AD38">
        <v>29</v>
      </c>
      <c r="AE38">
        <v>20</v>
      </c>
      <c r="AF38">
        <v>26</v>
      </c>
      <c r="AG38">
        <v>22</v>
      </c>
      <c r="AH38">
        <v>21</v>
      </c>
    </row>
    <row r="39" spans="1:64" x14ac:dyDescent="0.2">
      <c r="A39">
        <v>33</v>
      </c>
      <c r="B39" t="s">
        <v>92</v>
      </c>
      <c r="C39" s="7"/>
      <c r="D39" s="8"/>
      <c r="E39" s="7" t="s">
        <v>93</v>
      </c>
      <c r="F39" s="7"/>
      <c r="G39" s="7">
        <v>113</v>
      </c>
      <c r="H39" s="7">
        <v>3</v>
      </c>
      <c r="I39" s="7">
        <f t="shared" ref="I39:I75" si="4">MAX(N39:BK39)</f>
        <v>31</v>
      </c>
      <c r="J39" s="7">
        <f t="shared" ref="J39:J75" si="5">COUNT(N39:BK39)</f>
        <v>20</v>
      </c>
      <c r="K39" s="7">
        <f t="shared" ref="K39:K75" si="6">COUNT(N39:BS39)</f>
        <v>20</v>
      </c>
      <c r="L39" s="7">
        <f t="shared" ref="L39:L75" si="7">SUM(N39:BS39)</f>
        <v>497</v>
      </c>
      <c r="M39">
        <v>11</v>
      </c>
      <c r="N39">
        <v>21</v>
      </c>
      <c r="O39">
        <v>22</v>
      </c>
      <c r="P39">
        <v>24</v>
      </c>
      <c r="Q39">
        <v>22</v>
      </c>
      <c r="R39">
        <v>23</v>
      </c>
      <c r="S39">
        <v>20</v>
      </c>
      <c r="T39">
        <v>30</v>
      </c>
      <c r="U39">
        <v>28</v>
      </c>
      <c r="V39">
        <v>26</v>
      </c>
      <c r="W39">
        <v>30</v>
      </c>
      <c r="X39">
        <v>21</v>
      </c>
      <c r="Y39">
        <v>25</v>
      </c>
      <c r="Z39">
        <v>24</v>
      </c>
      <c r="AA39">
        <v>28</v>
      </c>
      <c r="AB39">
        <v>21</v>
      </c>
      <c r="AC39">
        <v>31</v>
      </c>
      <c r="AD39">
        <v>24</v>
      </c>
      <c r="AE39">
        <v>28</v>
      </c>
      <c r="AF39">
        <v>29</v>
      </c>
      <c r="AG39">
        <v>20</v>
      </c>
    </row>
    <row r="40" spans="1:64" x14ac:dyDescent="0.2">
      <c r="A40">
        <v>34</v>
      </c>
      <c r="B40" t="s">
        <v>61</v>
      </c>
      <c r="C40" s="7"/>
      <c r="D40" s="8"/>
      <c r="E40" s="7" t="s">
        <v>59</v>
      </c>
      <c r="F40" s="7"/>
      <c r="G40" s="7">
        <v>68</v>
      </c>
      <c r="H40" s="7">
        <v>2</v>
      </c>
      <c r="I40" s="7">
        <f t="shared" si="4"/>
        <v>31</v>
      </c>
      <c r="J40" s="7">
        <f t="shared" si="5"/>
        <v>29</v>
      </c>
      <c r="K40" s="7">
        <f t="shared" si="6"/>
        <v>29</v>
      </c>
      <c r="L40" s="7">
        <f t="shared" si="7"/>
        <v>701</v>
      </c>
      <c r="M40">
        <v>12</v>
      </c>
      <c r="N40">
        <v>21</v>
      </c>
      <c r="O40">
        <v>22</v>
      </c>
      <c r="P40">
        <v>31</v>
      </c>
      <c r="Q40">
        <v>26</v>
      </c>
      <c r="R40">
        <v>22</v>
      </c>
      <c r="S40">
        <v>20</v>
      </c>
      <c r="T40">
        <v>22</v>
      </c>
      <c r="U40">
        <v>22</v>
      </c>
      <c r="V40">
        <v>28</v>
      </c>
      <c r="W40">
        <v>29</v>
      </c>
      <c r="X40">
        <v>25</v>
      </c>
      <c r="Y40">
        <v>30</v>
      </c>
      <c r="Z40">
        <v>25</v>
      </c>
      <c r="AA40">
        <v>27</v>
      </c>
      <c r="AB40">
        <v>20</v>
      </c>
      <c r="AC40">
        <v>28</v>
      </c>
      <c r="AD40">
        <v>20</v>
      </c>
      <c r="AE40">
        <v>24</v>
      </c>
      <c r="AF40">
        <v>26</v>
      </c>
      <c r="AG40">
        <v>29</v>
      </c>
      <c r="AH40">
        <v>22</v>
      </c>
      <c r="AI40">
        <v>24</v>
      </c>
      <c r="AJ40">
        <v>28</v>
      </c>
      <c r="AK40">
        <v>23</v>
      </c>
      <c r="AL40">
        <v>22</v>
      </c>
      <c r="AM40">
        <v>22</v>
      </c>
      <c r="AN40">
        <v>22</v>
      </c>
      <c r="AO40">
        <v>23</v>
      </c>
      <c r="AP40">
        <v>18</v>
      </c>
    </row>
    <row r="41" spans="1:64" x14ac:dyDescent="0.2">
      <c r="A41">
        <v>35</v>
      </c>
      <c r="B41" t="s">
        <v>118</v>
      </c>
      <c r="C41" s="7"/>
      <c r="D41" s="8"/>
      <c r="E41" s="7" t="s">
        <v>69</v>
      </c>
      <c r="F41" s="7" t="s">
        <v>115</v>
      </c>
      <c r="G41" s="7">
        <v>50</v>
      </c>
      <c r="H41" s="7">
        <v>1</v>
      </c>
      <c r="I41" s="7">
        <f t="shared" si="4"/>
        <v>30</v>
      </c>
      <c r="J41" s="7">
        <f t="shared" si="5"/>
        <v>20</v>
      </c>
      <c r="K41" s="7">
        <f t="shared" si="6"/>
        <v>20</v>
      </c>
      <c r="L41" s="7">
        <f t="shared" si="7"/>
        <v>492</v>
      </c>
      <c r="M41">
        <v>12</v>
      </c>
      <c r="N41">
        <v>27</v>
      </c>
      <c r="O41">
        <v>21</v>
      </c>
      <c r="P41">
        <v>29</v>
      </c>
      <c r="Q41">
        <v>29</v>
      </c>
      <c r="R41">
        <v>22</v>
      </c>
      <c r="S41">
        <v>23</v>
      </c>
      <c r="T41">
        <v>26</v>
      </c>
      <c r="U41">
        <v>22</v>
      </c>
      <c r="V41">
        <v>22</v>
      </c>
      <c r="W41">
        <v>28</v>
      </c>
      <c r="X41">
        <v>29</v>
      </c>
      <c r="Y41">
        <v>30</v>
      </c>
      <c r="Z41">
        <v>23</v>
      </c>
      <c r="AA41">
        <v>22</v>
      </c>
      <c r="AB41">
        <v>29</v>
      </c>
      <c r="AC41">
        <v>21</v>
      </c>
      <c r="AD41">
        <v>19</v>
      </c>
      <c r="AE41">
        <v>25</v>
      </c>
      <c r="AF41">
        <v>23</v>
      </c>
      <c r="AG41">
        <v>22</v>
      </c>
    </row>
    <row r="42" spans="1:64" x14ac:dyDescent="0.2">
      <c r="A42">
        <v>36</v>
      </c>
      <c r="B42" t="s">
        <v>56</v>
      </c>
      <c r="C42" s="7"/>
      <c r="D42" s="8"/>
      <c r="E42" s="7" t="s">
        <v>25</v>
      </c>
      <c r="F42" s="7" t="s">
        <v>55</v>
      </c>
      <c r="G42" s="7">
        <v>110</v>
      </c>
      <c r="H42" s="7">
        <v>3</v>
      </c>
      <c r="I42" s="7">
        <f t="shared" si="4"/>
        <v>31</v>
      </c>
      <c r="J42" s="7">
        <f t="shared" si="5"/>
        <v>15</v>
      </c>
      <c r="K42" s="7">
        <f t="shared" si="6"/>
        <v>15</v>
      </c>
      <c r="L42" s="7">
        <f t="shared" si="7"/>
        <v>403</v>
      </c>
      <c r="M42">
        <v>12</v>
      </c>
      <c r="N42">
        <v>26</v>
      </c>
      <c r="O42">
        <v>26</v>
      </c>
      <c r="P42">
        <v>23</v>
      </c>
      <c r="Q42">
        <v>28</v>
      </c>
      <c r="R42">
        <v>27</v>
      </c>
      <c r="S42">
        <v>21</v>
      </c>
      <c r="T42">
        <v>27</v>
      </c>
      <c r="U42">
        <v>30</v>
      </c>
      <c r="V42">
        <v>31</v>
      </c>
      <c r="W42">
        <v>31</v>
      </c>
      <c r="X42">
        <v>27</v>
      </c>
      <c r="Y42">
        <v>24</v>
      </c>
      <c r="Z42">
        <v>29</v>
      </c>
      <c r="AA42">
        <v>26</v>
      </c>
      <c r="AB42">
        <v>27</v>
      </c>
    </row>
    <row r="43" spans="1:64" x14ac:dyDescent="0.2">
      <c r="A43">
        <v>37</v>
      </c>
      <c r="B43" t="s">
        <v>106</v>
      </c>
      <c r="D43" s="8"/>
      <c r="E43" s="7" t="s">
        <v>104</v>
      </c>
      <c r="F43" s="7" t="s">
        <v>105</v>
      </c>
      <c r="G43" s="7">
        <v>85</v>
      </c>
      <c r="H43" s="7">
        <v>2</v>
      </c>
      <c r="I43" s="7">
        <f t="shared" si="4"/>
        <v>30</v>
      </c>
      <c r="J43" s="7">
        <f t="shared" si="5"/>
        <v>29</v>
      </c>
      <c r="K43" s="7">
        <f t="shared" si="6"/>
        <v>29</v>
      </c>
      <c r="L43" s="7">
        <f t="shared" si="7"/>
        <v>683</v>
      </c>
      <c r="M43">
        <v>13</v>
      </c>
      <c r="N43">
        <v>25</v>
      </c>
      <c r="O43">
        <v>22</v>
      </c>
      <c r="P43">
        <v>22</v>
      </c>
      <c r="Q43">
        <v>28</v>
      </c>
      <c r="R43">
        <v>22</v>
      </c>
      <c r="S43">
        <v>20</v>
      </c>
      <c r="T43">
        <v>21</v>
      </c>
      <c r="U43">
        <v>25</v>
      </c>
      <c r="V43">
        <v>25</v>
      </c>
      <c r="W43">
        <v>26</v>
      </c>
      <c r="X43">
        <v>22</v>
      </c>
      <c r="Y43">
        <v>22</v>
      </c>
      <c r="Z43">
        <v>24</v>
      </c>
      <c r="AA43">
        <v>22</v>
      </c>
      <c r="AB43">
        <v>19</v>
      </c>
      <c r="AC43">
        <v>20</v>
      </c>
      <c r="AD43">
        <v>19</v>
      </c>
      <c r="AE43">
        <v>22</v>
      </c>
      <c r="AF43">
        <v>21</v>
      </c>
      <c r="AG43">
        <v>27</v>
      </c>
      <c r="AH43">
        <v>30</v>
      </c>
      <c r="AI43">
        <v>27</v>
      </c>
      <c r="AJ43">
        <v>28</v>
      </c>
      <c r="AK43">
        <v>25</v>
      </c>
      <c r="AL43">
        <v>21</v>
      </c>
      <c r="AM43">
        <v>22</v>
      </c>
      <c r="AN43">
        <v>23</v>
      </c>
      <c r="AO43">
        <v>25</v>
      </c>
      <c r="AP43">
        <v>28</v>
      </c>
    </row>
    <row r="44" spans="1:64" x14ac:dyDescent="0.2">
      <c r="A44">
        <v>38</v>
      </c>
      <c r="B44" t="s">
        <v>32</v>
      </c>
      <c r="C44" s="7"/>
      <c r="D44" s="8"/>
      <c r="E44" s="7" t="s">
        <v>25</v>
      </c>
      <c r="F44" s="7" t="s">
        <v>35</v>
      </c>
      <c r="G44" s="7">
        <v>47</v>
      </c>
      <c r="H44" s="7">
        <v>1</v>
      </c>
      <c r="I44" s="7">
        <f t="shared" si="4"/>
        <v>32</v>
      </c>
      <c r="J44" s="7">
        <f t="shared" si="5"/>
        <v>19</v>
      </c>
      <c r="K44" s="7">
        <f t="shared" si="6"/>
        <v>19</v>
      </c>
      <c r="L44" s="7">
        <f t="shared" si="7"/>
        <v>486</v>
      </c>
      <c r="M44">
        <v>13</v>
      </c>
      <c r="N44">
        <v>26</v>
      </c>
      <c r="O44">
        <v>30</v>
      </c>
      <c r="P44">
        <v>29</v>
      </c>
      <c r="Q44">
        <v>21</v>
      </c>
      <c r="R44">
        <v>27</v>
      </c>
      <c r="S44">
        <v>20</v>
      </c>
      <c r="T44">
        <v>23</v>
      </c>
      <c r="U44">
        <v>32</v>
      </c>
      <c r="V44">
        <v>29</v>
      </c>
      <c r="W44">
        <v>28</v>
      </c>
      <c r="X44">
        <v>23</v>
      </c>
      <c r="Y44">
        <v>25</v>
      </c>
      <c r="Z44">
        <v>27</v>
      </c>
      <c r="AA44">
        <v>30</v>
      </c>
      <c r="AB44">
        <v>23</v>
      </c>
      <c r="AC44">
        <v>23</v>
      </c>
      <c r="AD44">
        <v>20</v>
      </c>
      <c r="AE44">
        <v>25</v>
      </c>
      <c r="AF44">
        <v>25</v>
      </c>
    </row>
    <row r="45" spans="1:64" x14ac:dyDescent="0.2">
      <c r="A45">
        <v>39</v>
      </c>
      <c r="B45" t="s">
        <v>117</v>
      </c>
      <c r="C45" s="7"/>
      <c r="D45" s="8"/>
      <c r="E45" s="3" t="s">
        <v>69</v>
      </c>
      <c r="F45" s="7" t="s">
        <v>115</v>
      </c>
      <c r="G45" s="7">
        <v>108</v>
      </c>
      <c r="H45" s="7">
        <v>3</v>
      </c>
      <c r="I45" s="7">
        <f t="shared" si="4"/>
        <v>29</v>
      </c>
      <c r="J45" s="7">
        <f t="shared" si="5"/>
        <v>16</v>
      </c>
      <c r="K45" s="7">
        <f t="shared" si="6"/>
        <v>16</v>
      </c>
      <c r="L45" s="7">
        <f t="shared" si="7"/>
        <v>385</v>
      </c>
      <c r="M45">
        <v>13</v>
      </c>
      <c r="N45">
        <v>24</v>
      </c>
      <c r="O45">
        <v>22</v>
      </c>
      <c r="P45">
        <v>23</v>
      </c>
      <c r="Q45">
        <v>28</v>
      </c>
      <c r="R45">
        <v>24</v>
      </c>
      <c r="S45">
        <v>23</v>
      </c>
      <c r="T45">
        <v>27</v>
      </c>
      <c r="U45">
        <v>17</v>
      </c>
      <c r="V45">
        <v>29</v>
      </c>
      <c r="W45">
        <v>26</v>
      </c>
      <c r="X45">
        <v>21</v>
      </c>
      <c r="Y45">
        <v>28</v>
      </c>
      <c r="Z45">
        <v>23</v>
      </c>
      <c r="AA45">
        <v>26</v>
      </c>
      <c r="AB45">
        <v>23</v>
      </c>
      <c r="AC45">
        <v>21</v>
      </c>
    </row>
    <row r="46" spans="1:64" x14ac:dyDescent="0.2">
      <c r="A46">
        <v>40</v>
      </c>
      <c r="B46" t="s">
        <v>78</v>
      </c>
      <c r="C46" s="7"/>
      <c r="D46" s="8"/>
      <c r="E46" s="7"/>
      <c r="F46" s="7" t="s">
        <v>77</v>
      </c>
      <c r="G46" s="7">
        <v>56</v>
      </c>
      <c r="H46" s="7">
        <v>2</v>
      </c>
      <c r="I46" s="7">
        <f t="shared" si="4"/>
        <v>30</v>
      </c>
      <c r="J46" s="7">
        <f t="shared" si="5"/>
        <v>27</v>
      </c>
      <c r="K46" s="7">
        <f t="shared" si="6"/>
        <v>27</v>
      </c>
      <c r="L46" s="7">
        <f t="shared" si="7"/>
        <v>661</v>
      </c>
      <c r="M46">
        <v>14</v>
      </c>
      <c r="N46">
        <v>20</v>
      </c>
      <c r="O46">
        <v>28</v>
      </c>
      <c r="P46">
        <v>26</v>
      </c>
      <c r="Q46">
        <v>25</v>
      </c>
      <c r="R46">
        <v>23</v>
      </c>
      <c r="S46">
        <v>23</v>
      </c>
      <c r="T46">
        <v>22</v>
      </c>
      <c r="U46">
        <v>24</v>
      </c>
      <c r="V46">
        <v>24</v>
      </c>
      <c r="W46">
        <v>28</v>
      </c>
      <c r="X46">
        <v>30</v>
      </c>
      <c r="Y46">
        <v>30</v>
      </c>
      <c r="Z46">
        <v>23</v>
      </c>
      <c r="AA46">
        <v>25</v>
      </c>
      <c r="AB46">
        <v>22</v>
      </c>
      <c r="AC46">
        <v>23</v>
      </c>
      <c r="AD46">
        <v>22</v>
      </c>
      <c r="AE46">
        <v>24</v>
      </c>
      <c r="AF46">
        <v>23</v>
      </c>
      <c r="AG46">
        <v>23</v>
      </c>
      <c r="AH46">
        <v>23</v>
      </c>
      <c r="AI46">
        <v>27</v>
      </c>
      <c r="AJ46">
        <v>21</v>
      </c>
      <c r="AK46">
        <v>25</v>
      </c>
      <c r="AL46">
        <v>27</v>
      </c>
      <c r="AM46">
        <v>25</v>
      </c>
      <c r="AN46">
        <v>25</v>
      </c>
    </row>
    <row r="47" spans="1:64" x14ac:dyDescent="0.2">
      <c r="A47">
        <v>41</v>
      </c>
      <c r="B47" t="s">
        <v>96</v>
      </c>
      <c r="C47" s="7"/>
      <c r="D47" s="8"/>
      <c r="E47" s="7" t="s">
        <v>97</v>
      </c>
      <c r="F47" s="7" t="s">
        <v>97</v>
      </c>
      <c r="G47" s="7">
        <v>19</v>
      </c>
      <c r="H47" s="7">
        <v>1</v>
      </c>
      <c r="I47" s="7">
        <f t="shared" si="4"/>
        <v>28</v>
      </c>
      <c r="J47" s="7">
        <f t="shared" si="5"/>
        <v>19</v>
      </c>
      <c r="K47" s="7">
        <f t="shared" si="6"/>
        <v>20</v>
      </c>
      <c r="L47" s="7">
        <f t="shared" si="7"/>
        <v>456</v>
      </c>
      <c r="M47">
        <v>14</v>
      </c>
      <c r="N47">
        <v>20</v>
      </c>
      <c r="O47">
        <v>26</v>
      </c>
      <c r="P47">
        <v>21</v>
      </c>
      <c r="Q47">
        <v>27</v>
      </c>
      <c r="R47">
        <v>21</v>
      </c>
      <c r="S47">
        <v>25</v>
      </c>
      <c r="T47">
        <v>24</v>
      </c>
      <c r="U47">
        <v>22</v>
      </c>
      <c r="V47">
        <v>28</v>
      </c>
      <c r="W47">
        <v>24</v>
      </c>
      <c r="X47">
        <v>25</v>
      </c>
      <c r="Y47">
        <v>25</v>
      </c>
      <c r="Z47">
        <v>23</v>
      </c>
      <c r="AA47">
        <v>23</v>
      </c>
      <c r="AB47">
        <v>25</v>
      </c>
      <c r="AC47">
        <v>24</v>
      </c>
      <c r="AD47">
        <v>24</v>
      </c>
      <c r="AE47">
        <v>23</v>
      </c>
      <c r="AF47">
        <v>25</v>
      </c>
      <c r="BL47">
        <v>1</v>
      </c>
    </row>
    <row r="48" spans="1:64" x14ac:dyDescent="0.2">
      <c r="A48">
        <v>42</v>
      </c>
      <c r="B48" t="s">
        <v>39</v>
      </c>
      <c r="C48" s="7"/>
      <c r="D48" s="8"/>
      <c r="E48" s="7" t="s">
        <v>37</v>
      </c>
      <c r="F48" s="7" t="s">
        <v>38</v>
      </c>
      <c r="G48" s="7">
        <v>125</v>
      </c>
      <c r="H48" s="7">
        <v>3</v>
      </c>
      <c r="I48" s="7">
        <f t="shared" si="4"/>
        <v>30</v>
      </c>
      <c r="J48" s="7">
        <f t="shared" si="5"/>
        <v>14</v>
      </c>
      <c r="K48" s="7">
        <f t="shared" si="6"/>
        <v>14</v>
      </c>
      <c r="L48" s="7">
        <f t="shared" si="7"/>
        <v>326</v>
      </c>
      <c r="M48">
        <v>14</v>
      </c>
      <c r="N48">
        <v>24</v>
      </c>
      <c r="O48">
        <v>20</v>
      </c>
      <c r="P48">
        <v>20</v>
      </c>
      <c r="Q48">
        <v>22</v>
      </c>
      <c r="R48">
        <v>18</v>
      </c>
      <c r="S48">
        <v>23</v>
      </c>
      <c r="T48">
        <v>25</v>
      </c>
      <c r="U48">
        <v>26</v>
      </c>
      <c r="V48">
        <v>22</v>
      </c>
      <c r="W48">
        <v>23</v>
      </c>
      <c r="X48">
        <v>30</v>
      </c>
      <c r="Y48">
        <v>24</v>
      </c>
      <c r="Z48">
        <v>26</v>
      </c>
      <c r="AA48">
        <v>23</v>
      </c>
    </row>
    <row r="49" spans="1:64" x14ac:dyDescent="0.2">
      <c r="A49">
        <v>43</v>
      </c>
      <c r="B49" t="s">
        <v>26</v>
      </c>
      <c r="D49" s="8"/>
      <c r="E49" s="7" t="s">
        <v>25</v>
      </c>
      <c r="F49" s="7"/>
      <c r="G49" s="7">
        <v>74</v>
      </c>
      <c r="H49" s="7">
        <v>2</v>
      </c>
      <c r="I49" s="7">
        <f t="shared" si="4"/>
        <v>31</v>
      </c>
      <c r="J49" s="7">
        <f t="shared" si="5"/>
        <v>27</v>
      </c>
      <c r="K49" s="7">
        <f t="shared" si="6"/>
        <v>27</v>
      </c>
      <c r="L49" s="7">
        <f t="shared" si="7"/>
        <v>654</v>
      </c>
      <c r="M49">
        <v>15</v>
      </c>
      <c r="N49">
        <v>21</v>
      </c>
      <c r="O49">
        <v>28</v>
      </c>
      <c r="P49">
        <v>23</v>
      </c>
      <c r="Q49">
        <v>22</v>
      </c>
      <c r="R49">
        <v>23</v>
      </c>
      <c r="S49">
        <v>21</v>
      </c>
      <c r="T49">
        <v>21</v>
      </c>
      <c r="U49">
        <v>24</v>
      </c>
      <c r="V49">
        <v>26</v>
      </c>
      <c r="W49">
        <v>27</v>
      </c>
      <c r="X49">
        <v>24</v>
      </c>
      <c r="Y49">
        <v>26</v>
      </c>
      <c r="Z49">
        <v>21</v>
      </c>
      <c r="AA49">
        <v>28</v>
      </c>
      <c r="AB49">
        <v>27</v>
      </c>
      <c r="AC49">
        <v>21</v>
      </c>
      <c r="AD49">
        <v>23</v>
      </c>
      <c r="AE49">
        <v>24</v>
      </c>
      <c r="AF49">
        <v>24</v>
      </c>
      <c r="AG49">
        <v>23</v>
      </c>
      <c r="AH49">
        <v>25</v>
      </c>
      <c r="AI49">
        <v>31</v>
      </c>
      <c r="AJ49">
        <v>29</v>
      </c>
      <c r="AK49">
        <v>24</v>
      </c>
      <c r="AL49">
        <v>21</v>
      </c>
      <c r="AM49">
        <v>23</v>
      </c>
      <c r="AN49">
        <v>24</v>
      </c>
    </row>
    <row r="50" spans="1:64" x14ac:dyDescent="0.2">
      <c r="A50">
        <v>44</v>
      </c>
      <c r="B50" t="s">
        <v>88</v>
      </c>
      <c r="C50" s="7"/>
      <c r="D50" s="8"/>
      <c r="E50" s="7" t="s">
        <v>29</v>
      </c>
      <c r="F50" s="7" t="s">
        <v>85</v>
      </c>
      <c r="G50" s="7">
        <v>37</v>
      </c>
      <c r="H50" s="7">
        <v>1</v>
      </c>
      <c r="I50" s="7">
        <f t="shared" si="4"/>
        <v>31</v>
      </c>
      <c r="J50" s="7">
        <f t="shared" si="5"/>
        <v>18</v>
      </c>
      <c r="K50" s="7">
        <f t="shared" si="6"/>
        <v>18</v>
      </c>
      <c r="L50" s="7">
        <f t="shared" si="7"/>
        <v>447</v>
      </c>
      <c r="M50">
        <v>15</v>
      </c>
      <c r="N50">
        <v>29</v>
      </c>
      <c r="O50">
        <v>23</v>
      </c>
      <c r="P50">
        <v>25</v>
      </c>
      <c r="Q50">
        <v>27</v>
      </c>
      <c r="R50">
        <v>29</v>
      </c>
      <c r="S50">
        <v>25</v>
      </c>
      <c r="T50">
        <v>24</v>
      </c>
      <c r="U50">
        <v>23</v>
      </c>
      <c r="V50">
        <v>31</v>
      </c>
      <c r="W50">
        <v>25</v>
      </c>
      <c r="X50">
        <v>26</v>
      </c>
      <c r="Y50">
        <v>23</v>
      </c>
      <c r="Z50">
        <v>24</v>
      </c>
      <c r="AA50">
        <v>21</v>
      </c>
      <c r="AB50">
        <v>22</v>
      </c>
      <c r="AC50">
        <v>23</v>
      </c>
      <c r="AD50">
        <v>20</v>
      </c>
      <c r="AE50">
        <v>27</v>
      </c>
    </row>
    <row r="51" spans="1:64" x14ac:dyDescent="0.2">
      <c r="A51">
        <v>45</v>
      </c>
      <c r="B51" t="s">
        <v>48</v>
      </c>
      <c r="C51" s="7"/>
      <c r="D51" s="8"/>
      <c r="E51" s="7" t="s">
        <v>25</v>
      </c>
      <c r="F51" s="7" t="s">
        <v>47</v>
      </c>
      <c r="G51" s="7">
        <v>128</v>
      </c>
      <c r="H51" s="7">
        <v>3</v>
      </c>
      <c r="I51" s="7">
        <f t="shared" si="4"/>
        <v>30</v>
      </c>
      <c r="J51" s="7">
        <f t="shared" si="5"/>
        <v>11</v>
      </c>
      <c r="K51" s="7">
        <f t="shared" si="6"/>
        <v>11</v>
      </c>
      <c r="L51" s="7">
        <f t="shared" si="7"/>
        <v>271</v>
      </c>
      <c r="M51">
        <v>15</v>
      </c>
      <c r="N51">
        <v>28</v>
      </c>
      <c r="O51">
        <v>29</v>
      </c>
      <c r="P51">
        <v>30</v>
      </c>
      <c r="Q51">
        <v>20</v>
      </c>
      <c r="R51">
        <v>22</v>
      </c>
      <c r="S51">
        <v>22</v>
      </c>
      <c r="T51">
        <v>25</v>
      </c>
      <c r="U51">
        <v>22</v>
      </c>
      <c r="V51">
        <v>27</v>
      </c>
      <c r="W51">
        <v>24</v>
      </c>
      <c r="X51">
        <v>22</v>
      </c>
    </row>
    <row r="52" spans="1:64" x14ac:dyDescent="0.2">
      <c r="A52">
        <v>46</v>
      </c>
      <c r="B52" t="s">
        <v>63</v>
      </c>
      <c r="D52" s="8"/>
      <c r="E52" s="7"/>
      <c r="F52" s="7"/>
      <c r="G52" s="7">
        <v>98</v>
      </c>
      <c r="H52" s="7">
        <v>2</v>
      </c>
      <c r="I52" s="7">
        <f t="shared" si="4"/>
        <v>31</v>
      </c>
      <c r="J52" s="7">
        <f t="shared" si="5"/>
        <v>25</v>
      </c>
      <c r="K52" s="7">
        <f t="shared" si="6"/>
        <v>25</v>
      </c>
      <c r="L52" s="7">
        <f t="shared" si="7"/>
        <v>642</v>
      </c>
      <c r="M52">
        <v>16</v>
      </c>
      <c r="N52">
        <v>27</v>
      </c>
      <c r="O52">
        <v>31</v>
      </c>
      <c r="P52">
        <v>26</v>
      </c>
      <c r="Q52">
        <v>30</v>
      </c>
      <c r="R52">
        <v>29</v>
      </c>
      <c r="S52">
        <v>26</v>
      </c>
      <c r="T52">
        <v>21</v>
      </c>
      <c r="U52">
        <v>23</v>
      </c>
      <c r="V52">
        <v>24</v>
      </c>
      <c r="W52">
        <v>21</v>
      </c>
      <c r="X52">
        <v>27</v>
      </c>
      <c r="Y52">
        <v>28</v>
      </c>
      <c r="Z52">
        <v>26</v>
      </c>
      <c r="AA52">
        <v>21</v>
      </c>
      <c r="AB52">
        <v>27</v>
      </c>
      <c r="AC52">
        <v>25</v>
      </c>
      <c r="AD52">
        <v>30</v>
      </c>
      <c r="AE52">
        <v>23</v>
      </c>
      <c r="AF52">
        <v>20</v>
      </c>
      <c r="AG52">
        <v>25</v>
      </c>
      <c r="AH52">
        <v>29</v>
      </c>
      <c r="AI52">
        <v>30</v>
      </c>
      <c r="AJ52">
        <v>23</v>
      </c>
      <c r="AK52">
        <v>23</v>
      </c>
      <c r="AL52">
        <v>27</v>
      </c>
    </row>
    <row r="53" spans="1:64" x14ac:dyDescent="0.2">
      <c r="A53">
        <v>47</v>
      </c>
      <c r="B53" t="s">
        <v>80</v>
      </c>
      <c r="C53" s="7"/>
      <c r="D53" s="8" t="s">
        <v>27</v>
      </c>
      <c r="E53" s="7"/>
      <c r="F53" s="7"/>
      <c r="G53" s="7">
        <v>41</v>
      </c>
      <c r="H53" s="7">
        <v>1</v>
      </c>
      <c r="I53" s="7">
        <f t="shared" si="4"/>
        <v>39</v>
      </c>
      <c r="J53" s="7">
        <f t="shared" si="5"/>
        <v>16</v>
      </c>
      <c r="K53" s="7">
        <f t="shared" si="6"/>
        <v>16</v>
      </c>
      <c r="L53" s="7">
        <f t="shared" si="7"/>
        <v>419</v>
      </c>
      <c r="M53">
        <v>16</v>
      </c>
      <c r="N53">
        <v>22</v>
      </c>
      <c r="O53">
        <v>27</v>
      </c>
      <c r="P53">
        <v>23</v>
      </c>
      <c r="Q53">
        <v>22</v>
      </c>
      <c r="R53">
        <v>21</v>
      </c>
      <c r="S53">
        <v>26</v>
      </c>
      <c r="T53">
        <v>23</v>
      </c>
      <c r="U53">
        <v>23</v>
      </c>
      <c r="V53">
        <v>34</v>
      </c>
      <c r="W53">
        <v>32</v>
      </c>
      <c r="X53">
        <v>27</v>
      </c>
      <c r="Y53">
        <v>25</v>
      </c>
      <c r="Z53">
        <v>24</v>
      </c>
      <c r="AA53">
        <v>27</v>
      </c>
      <c r="AB53">
        <v>24</v>
      </c>
      <c r="AC53">
        <v>39</v>
      </c>
    </row>
    <row r="54" spans="1:64" x14ac:dyDescent="0.2">
      <c r="A54">
        <v>48</v>
      </c>
      <c r="B54" t="s">
        <v>86</v>
      </c>
      <c r="C54" s="7"/>
      <c r="D54" s="8"/>
      <c r="E54" s="7" t="s">
        <v>69</v>
      </c>
      <c r="F54" s="7" t="s">
        <v>82</v>
      </c>
      <c r="G54" s="7">
        <v>114</v>
      </c>
      <c r="H54" s="7">
        <v>3</v>
      </c>
      <c r="I54" s="7">
        <f t="shared" si="4"/>
        <v>31</v>
      </c>
      <c r="J54" s="7">
        <f t="shared" si="5"/>
        <v>9</v>
      </c>
      <c r="K54" s="7">
        <f t="shared" si="6"/>
        <v>9</v>
      </c>
      <c r="L54" s="7">
        <f t="shared" si="7"/>
        <v>221</v>
      </c>
      <c r="M54">
        <v>16</v>
      </c>
      <c r="N54">
        <v>29</v>
      </c>
      <c r="O54">
        <v>24</v>
      </c>
      <c r="P54">
        <v>22</v>
      </c>
      <c r="Q54">
        <v>20</v>
      </c>
      <c r="R54">
        <v>21</v>
      </c>
      <c r="S54">
        <v>22</v>
      </c>
      <c r="T54">
        <v>31</v>
      </c>
      <c r="U54">
        <v>28</v>
      </c>
      <c r="V54">
        <v>24</v>
      </c>
    </row>
    <row r="55" spans="1:64" x14ac:dyDescent="0.2">
      <c r="A55">
        <v>49</v>
      </c>
      <c r="B55" t="s">
        <v>68</v>
      </c>
      <c r="C55" s="7"/>
      <c r="D55" s="8"/>
      <c r="E55" s="7" t="s">
        <v>69</v>
      </c>
      <c r="F55" s="7"/>
      <c r="G55" s="7">
        <v>67</v>
      </c>
      <c r="H55" s="7">
        <v>2</v>
      </c>
      <c r="I55" s="7">
        <f t="shared" si="4"/>
        <v>32</v>
      </c>
      <c r="J55" s="7">
        <f t="shared" si="5"/>
        <v>26</v>
      </c>
      <c r="K55" s="7">
        <f t="shared" si="6"/>
        <v>26</v>
      </c>
      <c r="L55" s="7">
        <f t="shared" si="7"/>
        <v>631</v>
      </c>
      <c r="M55">
        <v>17</v>
      </c>
      <c r="N55">
        <v>25</v>
      </c>
      <c r="O55">
        <v>21</v>
      </c>
      <c r="P55">
        <v>27</v>
      </c>
      <c r="Q55">
        <v>27</v>
      </c>
      <c r="R55">
        <v>23</v>
      </c>
      <c r="S55">
        <v>23</v>
      </c>
      <c r="T55">
        <v>30</v>
      </c>
      <c r="U55">
        <v>29</v>
      </c>
      <c r="V55">
        <v>24</v>
      </c>
      <c r="W55">
        <v>22</v>
      </c>
      <c r="X55">
        <v>23</v>
      </c>
      <c r="Y55">
        <v>23</v>
      </c>
      <c r="Z55">
        <v>30</v>
      </c>
      <c r="AA55">
        <v>21</v>
      </c>
      <c r="AB55">
        <v>22</v>
      </c>
      <c r="AC55">
        <v>22</v>
      </c>
      <c r="AD55">
        <v>22</v>
      </c>
      <c r="AE55">
        <v>20</v>
      </c>
      <c r="AF55">
        <v>24</v>
      </c>
      <c r="AG55">
        <v>23</v>
      </c>
      <c r="AH55">
        <v>32</v>
      </c>
      <c r="AI55">
        <v>24</v>
      </c>
      <c r="AJ55">
        <v>26</v>
      </c>
      <c r="AK55">
        <v>22</v>
      </c>
      <c r="AL55">
        <v>24</v>
      </c>
      <c r="AM55">
        <v>22</v>
      </c>
    </row>
    <row r="56" spans="1:64" x14ac:dyDescent="0.2">
      <c r="A56">
        <v>50</v>
      </c>
      <c r="B56" t="s">
        <v>40</v>
      </c>
      <c r="C56" s="7"/>
      <c r="D56" s="8"/>
      <c r="E56" s="7" t="s">
        <v>37</v>
      </c>
      <c r="F56" s="7" t="s">
        <v>38</v>
      </c>
      <c r="G56" s="7">
        <v>35</v>
      </c>
      <c r="H56" s="7">
        <v>1</v>
      </c>
      <c r="I56" s="7">
        <f t="shared" si="4"/>
        <v>31</v>
      </c>
      <c r="J56" s="7">
        <f t="shared" si="5"/>
        <v>16</v>
      </c>
      <c r="K56" s="7">
        <f t="shared" si="6"/>
        <v>16</v>
      </c>
      <c r="L56" s="7">
        <f t="shared" si="7"/>
        <v>418</v>
      </c>
      <c r="M56">
        <v>17</v>
      </c>
      <c r="N56">
        <v>27</v>
      </c>
      <c r="O56">
        <v>31</v>
      </c>
      <c r="P56">
        <v>22</v>
      </c>
      <c r="Q56">
        <v>23</v>
      </c>
      <c r="R56">
        <v>24</v>
      </c>
      <c r="S56">
        <v>26</v>
      </c>
      <c r="T56">
        <v>21</v>
      </c>
      <c r="U56">
        <v>20</v>
      </c>
      <c r="V56">
        <v>30</v>
      </c>
      <c r="W56">
        <v>25</v>
      </c>
      <c r="X56">
        <v>27</v>
      </c>
      <c r="Y56">
        <v>27</v>
      </c>
      <c r="Z56">
        <v>26</v>
      </c>
      <c r="AA56">
        <v>30</v>
      </c>
      <c r="AB56">
        <v>30</v>
      </c>
      <c r="AC56">
        <v>29</v>
      </c>
    </row>
    <row r="57" spans="1:64" x14ac:dyDescent="0.2">
      <c r="A57">
        <v>51</v>
      </c>
      <c r="B57" t="s">
        <v>67</v>
      </c>
      <c r="C57" s="7"/>
      <c r="D57" s="8" t="s">
        <v>27</v>
      </c>
      <c r="E57" s="7" t="s">
        <v>25</v>
      </c>
      <c r="F57" s="7"/>
      <c r="G57" s="7">
        <v>59</v>
      </c>
      <c r="H57" s="7">
        <v>2</v>
      </c>
      <c r="I57" s="7">
        <f t="shared" si="4"/>
        <v>32</v>
      </c>
      <c r="J57" s="7">
        <f t="shared" si="5"/>
        <v>23</v>
      </c>
      <c r="K57" s="7">
        <f t="shared" si="6"/>
        <v>23</v>
      </c>
      <c r="L57" s="7">
        <f t="shared" si="7"/>
        <v>570</v>
      </c>
      <c r="M57">
        <v>18</v>
      </c>
      <c r="N57">
        <v>25</v>
      </c>
      <c r="O57">
        <v>25</v>
      </c>
      <c r="P57">
        <v>27</v>
      </c>
      <c r="Q57">
        <v>26</v>
      </c>
      <c r="R57">
        <v>31</v>
      </c>
      <c r="S57">
        <v>24</v>
      </c>
      <c r="T57">
        <v>19</v>
      </c>
      <c r="U57">
        <v>23</v>
      </c>
      <c r="V57">
        <v>26</v>
      </c>
      <c r="W57">
        <v>26</v>
      </c>
      <c r="X57">
        <v>32</v>
      </c>
      <c r="Y57">
        <v>21</v>
      </c>
      <c r="Z57">
        <v>26</v>
      </c>
      <c r="AA57">
        <v>25</v>
      </c>
      <c r="AB57">
        <v>21</v>
      </c>
      <c r="AC57">
        <v>26</v>
      </c>
      <c r="AD57">
        <v>22</v>
      </c>
      <c r="AE57">
        <v>26</v>
      </c>
      <c r="AF57">
        <v>22</v>
      </c>
      <c r="AG57">
        <v>25</v>
      </c>
      <c r="AH57">
        <v>24</v>
      </c>
      <c r="AI57">
        <v>24</v>
      </c>
      <c r="AJ57">
        <v>24</v>
      </c>
    </row>
    <row r="58" spans="1:64" x14ac:dyDescent="0.2">
      <c r="A58">
        <v>52</v>
      </c>
      <c r="B58" t="s">
        <v>60</v>
      </c>
      <c r="C58" s="7"/>
      <c r="D58" s="8"/>
      <c r="E58" s="7" t="s">
        <v>59</v>
      </c>
      <c r="F58" s="7"/>
      <c r="G58" s="7">
        <v>25</v>
      </c>
      <c r="H58" s="7">
        <v>1</v>
      </c>
      <c r="I58" s="7">
        <f t="shared" si="4"/>
        <v>32</v>
      </c>
      <c r="J58" s="7">
        <f t="shared" si="5"/>
        <v>16</v>
      </c>
      <c r="K58" s="7">
        <f t="shared" si="6"/>
        <v>16</v>
      </c>
      <c r="L58" s="7">
        <f t="shared" si="7"/>
        <v>409</v>
      </c>
      <c r="M58">
        <v>18</v>
      </c>
      <c r="N58">
        <v>25</v>
      </c>
      <c r="O58">
        <v>29</v>
      </c>
      <c r="P58">
        <v>26</v>
      </c>
      <c r="Q58">
        <v>19</v>
      </c>
      <c r="R58">
        <v>32</v>
      </c>
      <c r="S58">
        <v>27</v>
      </c>
      <c r="T58">
        <v>23</v>
      </c>
      <c r="U58">
        <v>29</v>
      </c>
      <c r="V58">
        <v>27</v>
      </c>
      <c r="W58">
        <v>29</v>
      </c>
      <c r="X58">
        <v>22</v>
      </c>
      <c r="Y58">
        <v>22</v>
      </c>
      <c r="Z58">
        <v>27</v>
      </c>
      <c r="AA58">
        <v>25</v>
      </c>
      <c r="AB58">
        <v>25</v>
      </c>
      <c r="AC58">
        <v>22</v>
      </c>
    </row>
    <row r="59" spans="1:64" x14ac:dyDescent="0.2">
      <c r="A59">
        <v>53</v>
      </c>
      <c r="B59" t="s">
        <v>51</v>
      </c>
      <c r="C59" s="7"/>
      <c r="D59" s="8"/>
      <c r="E59" s="7" t="s">
        <v>25</v>
      </c>
      <c r="F59" s="7" t="s">
        <v>47</v>
      </c>
      <c r="G59" s="7">
        <v>58</v>
      </c>
      <c r="H59" s="7">
        <v>2</v>
      </c>
      <c r="I59" s="7">
        <f t="shared" si="4"/>
        <v>31</v>
      </c>
      <c r="J59" s="7">
        <f t="shared" si="5"/>
        <v>23</v>
      </c>
      <c r="K59" s="7">
        <f t="shared" si="6"/>
        <v>23</v>
      </c>
      <c r="L59" s="7">
        <f t="shared" si="7"/>
        <v>555</v>
      </c>
      <c r="M59">
        <v>19</v>
      </c>
      <c r="N59">
        <v>25</v>
      </c>
      <c r="O59">
        <v>25</v>
      </c>
      <c r="P59">
        <v>22</v>
      </c>
      <c r="Q59">
        <v>28</v>
      </c>
      <c r="R59">
        <v>25</v>
      </c>
      <c r="S59">
        <v>24</v>
      </c>
      <c r="T59">
        <v>25</v>
      </c>
      <c r="U59">
        <v>28</v>
      </c>
      <c r="V59">
        <v>22</v>
      </c>
      <c r="W59">
        <v>25</v>
      </c>
      <c r="X59">
        <v>21</v>
      </c>
      <c r="Y59">
        <v>31</v>
      </c>
      <c r="Z59">
        <v>27</v>
      </c>
      <c r="AA59">
        <v>22</v>
      </c>
      <c r="AB59">
        <v>20</v>
      </c>
      <c r="AC59">
        <v>23</v>
      </c>
      <c r="AD59">
        <v>19</v>
      </c>
      <c r="AE59">
        <v>30</v>
      </c>
      <c r="AF59">
        <v>27</v>
      </c>
      <c r="AG59">
        <v>21</v>
      </c>
      <c r="AH59">
        <v>20</v>
      </c>
      <c r="AI59">
        <v>23</v>
      </c>
      <c r="AJ59">
        <v>22</v>
      </c>
    </row>
    <row r="60" spans="1:64" x14ac:dyDescent="0.2">
      <c r="A60">
        <v>54</v>
      </c>
      <c r="B60" t="s">
        <v>95</v>
      </c>
      <c r="C60" s="7"/>
      <c r="D60" s="8"/>
      <c r="E60" s="7" t="s">
        <v>29</v>
      </c>
      <c r="F60" s="7"/>
      <c r="G60" s="7">
        <v>32</v>
      </c>
      <c r="H60" s="7">
        <v>1</v>
      </c>
      <c r="I60" s="7">
        <f t="shared" si="4"/>
        <v>31</v>
      </c>
      <c r="J60" s="7">
        <f t="shared" si="5"/>
        <v>16</v>
      </c>
      <c r="K60" s="7">
        <f t="shared" si="6"/>
        <v>16</v>
      </c>
      <c r="L60" s="7">
        <f t="shared" si="7"/>
        <v>392</v>
      </c>
      <c r="M60">
        <v>19</v>
      </c>
      <c r="N60">
        <v>24</v>
      </c>
      <c r="O60">
        <v>25</v>
      </c>
      <c r="P60">
        <v>19</v>
      </c>
      <c r="Q60">
        <v>25</v>
      </c>
      <c r="R60">
        <v>25</v>
      </c>
      <c r="S60">
        <v>29</v>
      </c>
      <c r="T60">
        <v>22</v>
      </c>
      <c r="U60">
        <v>31</v>
      </c>
      <c r="V60">
        <v>27</v>
      </c>
      <c r="W60">
        <v>21</v>
      </c>
      <c r="X60">
        <v>23</v>
      </c>
      <c r="Y60">
        <v>24</v>
      </c>
      <c r="Z60">
        <v>22</v>
      </c>
      <c r="AA60">
        <v>27</v>
      </c>
      <c r="AB60">
        <v>25</v>
      </c>
      <c r="AC60">
        <v>23</v>
      </c>
    </row>
    <row r="61" spans="1:64" x14ac:dyDescent="0.2">
      <c r="A61">
        <v>55</v>
      </c>
      <c r="B61" t="s">
        <v>62</v>
      </c>
      <c r="C61" s="7" t="s">
        <v>31</v>
      </c>
      <c r="D61" s="8"/>
      <c r="E61" s="7" t="s">
        <v>59</v>
      </c>
      <c r="F61" s="7"/>
      <c r="G61" s="7">
        <v>71</v>
      </c>
      <c r="H61" s="7">
        <v>2</v>
      </c>
      <c r="I61" s="7">
        <f t="shared" si="4"/>
        <v>32</v>
      </c>
      <c r="J61" s="7">
        <f t="shared" si="5"/>
        <v>19</v>
      </c>
      <c r="K61" s="7">
        <f t="shared" si="6"/>
        <v>20</v>
      </c>
      <c r="L61" s="7">
        <f t="shared" si="7"/>
        <v>486</v>
      </c>
      <c r="M61">
        <v>20</v>
      </c>
      <c r="N61">
        <v>26</v>
      </c>
      <c r="O61">
        <v>25</v>
      </c>
      <c r="P61">
        <v>23</v>
      </c>
      <c r="Q61">
        <v>28</v>
      </c>
      <c r="R61">
        <v>26</v>
      </c>
      <c r="S61">
        <v>24</v>
      </c>
      <c r="T61">
        <v>26</v>
      </c>
      <c r="U61">
        <v>22</v>
      </c>
      <c r="V61">
        <v>21</v>
      </c>
      <c r="W61">
        <v>21</v>
      </c>
      <c r="X61">
        <v>27</v>
      </c>
      <c r="Y61">
        <v>27</v>
      </c>
      <c r="Z61">
        <v>22</v>
      </c>
      <c r="AA61">
        <v>24</v>
      </c>
      <c r="AB61">
        <v>25</v>
      </c>
      <c r="AC61">
        <v>24</v>
      </c>
      <c r="AD61">
        <v>32</v>
      </c>
      <c r="AE61">
        <v>30</v>
      </c>
      <c r="AF61">
        <v>32</v>
      </c>
      <c r="BL61">
        <v>1</v>
      </c>
    </row>
    <row r="62" spans="1:64" x14ac:dyDescent="0.2">
      <c r="A62">
        <v>56</v>
      </c>
      <c r="B62" t="s">
        <v>81</v>
      </c>
      <c r="C62" s="7"/>
      <c r="D62" s="8"/>
      <c r="E62" s="7" t="s">
        <v>69</v>
      </c>
      <c r="F62" s="7" t="s">
        <v>82</v>
      </c>
      <c r="G62" s="7">
        <v>11</v>
      </c>
      <c r="H62" s="7">
        <v>1</v>
      </c>
      <c r="I62" s="7">
        <f t="shared" si="4"/>
        <v>30</v>
      </c>
      <c r="J62" s="7">
        <f t="shared" si="5"/>
        <v>15</v>
      </c>
      <c r="K62" s="7">
        <f t="shared" si="6"/>
        <v>15</v>
      </c>
      <c r="L62" s="7">
        <f t="shared" si="7"/>
        <v>373</v>
      </c>
      <c r="M62">
        <v>20</v>
      </c>
      <c r="N62">
        <v>27</v>
      </c>
      <c r="O62">
        <v>30</v>
      </c>
      <c r="P62">
        <v>26</v>
      </c>
      <c r="Q62">
        <v>27</v>
      </c>
      <c r="R62">
        <v>24</v>
      </c>
      <c r="S62">
        <v>30</v>
      </c>
      <c r="T62">
        <v>27</v>
      </c>
      <c r="U62">
        <v>18</v>
      </c>
      <c r="V62">
        <v>22</v>
      </c>
      <c r="W62">
        <v>19</v>
      </c>
      <c r="X62">
        <v>26</v>
      </c>
      <c r="Y62">
        <v>28</v>
      </c>
      <c r="Z62">
        <v>23</v>
      </c>
      <c r="AA62">
        <v>24</v>
      </c>
      <c r="AB62">
        <v>22</v>
      </c>
    </row>
    <row r="63" spans="1:64" x14ac:dyDescent="0.2">
      <c r="A63">
        <v>57</v>
      </c>
      <c r="B63" t="s">
        <v>94</v>
      </c>
      <c r="C63" s="7"/>
      <c r="D63" s="8" t="s">
        <v>27</v>
      </c>
      <c r="E63" s="3"/>
      <c r="F63" s="7"/>
      <c r="G63" s="7">
        <v>53</v>
      </c>
      <c r="H63" s="7">
        <v>2</v>
      </c>
      <c r="I63" s="7">
        <f t="shared" si="4"/>
        <v>29</v>
      </c>
      <c r="J63" s="7">
        <f t="shared" si="5"/>
        <v>19</v>
      </c>
      <c r="K63" s="7">
        <f t="shared" si="6"/>
        <v>19</v>
      </c>
      <c r="L63" s="7">
        <f t="shared" si="7"/>
        <v>450</v>
      </c>
      <c r="M63">
        <v>21</v>
      </c>
      <c r="N63">
        <v>20</v>
      </c>
      <c r="O63">
        <v>25</v>
      </c>
      <c r="P63">
        <v>29</v>
      </c>
      <c r="Q63">
        <v>22</v>
      </c>
      <c r="R63">
        <v>23</v>
      </c>
      <c r="S63">
        <v>24</v>
      </c>
      <c r="T63">
        <v>24</v>
      </c>
      <c r="U63">
        <v>24</v>
      </c>
      <c r="V63">
        <v>20</v>
      </c>
      <c r="W63">
        <v>25</v>
      </c>
      <c r="X63">
        <v>20</v>
      </c>
      <c r="Y63">
        <v>20</v>
      </c>
      <c r="Z63">
        <v>25</v>
      </c>
      <c r="AA63">
        <v>25</v>
      </c>
      <c r="AB63">
        <v>27</v>
      </c>
      <c r="AC63">
        <v>24</v>
      </c>
      <c r="AD63">
        <v>18</v>
      </c>
      <c r="AE63">
        <v>28</v>
      </c>
      <c r="AF63">
        <v>27</v>
      </c>
    </row>
    <row r="64" spans="1:64" x14ac:dyDescent="0.2">
      <c r="A64">
        <v>58</v>
      </c>
      <c r="B64" t="s">
        <v>103</v>
      </c>
      <c r="C64" s="7"/>
      <c r="D64" s="8"/>
      <c r="E64" s="7" t="s">
        <v>104</v>
      </c>
      <c r="F64" s="7" t="s">
        <v>105</v>
      </c>
      <c r="G64" s="7">
        <v>31</v>
      </c>
      <c r="H64" s="7">
        <v>1</v>
      </c>
      <c r="I64" s="7">
        <f t="shared" si="4"/>
        <v>32</v>
      </c>
      <c r="J64" s="7">
        <f t="shared" si="5"/>
        <v>15</v>
      </c>
      <c r="K64" s="7">
        <f t="shared" si="6"/>
        <v>15</v>
      </c>
      <c r="L64" s="7">
        <f t="shared" si="7"/>
        <v>360</v>
      </c>
      <c r="M64">
        <v>21</v>
      </c>
      <c r="N64">
        <v>27</v>
      </c>
      <c r="O64">
        <v>32</v>
      </c>
      <c r="P64">
        <v>23</v>
      </c>
      <c r="Q64">
        <v>27</v>
      </c>
      <c r="R64">
        <v>26</v>
      </c>
      <c r="S64">
        <v>21</v>
      </c>
      <c r="T64">
        <v>24</v>
      </c>
      <c r="U64">
        <v>26</v>
      </c>
      <c r="V64">
        <v>21</v>
      </c>
      <c r="W64">
        <v>21</v>
      </c>
      <c r="X64">
        <v>19</v>
      </c>
      <c r="Y64">
        <v>19</v>
      </c>
      <c r="Z64">
        <v>26</v>
      </c>
      <c r="AA64">
        <v>27</v>
      </c>
      <c r="AB64">
        <v>21</v>
      </c>
    </row>
    <row r="65" spans="1:29" x14ac:dyDescent="0.2">
      <c r="A65">
        <v>59</v>
      </c>
      <c r="B65" t="s">
        <v>84</v>
      </c>
      <c r="C65" s="7"/>
      <c r="D65" s="8"/>
      <c r="E65" s="7" t="s">
        <v>69</v>
      </c>
      <c r="F65" s="7" t="s">
        <v>82</v>
      </c>
      <c r="G65" s="7">
        <v>62</v>
      </c>
      <c r="H65" s="7">
        <v>2</v>
      </c>
      <c r="I65" s="7">
        <f t="shared" si="4"/>
        <v>32</v>
      </c>
      <c r="J65" s="7">
        <f t="shared" si="5"/>
        <v>16</v>
      </c>
      <c r="K65" s="7">
        <f t="shared" si="6"/>
        <v>16</v>
      </c>
      <c r="L65" s="7">
        <f t="shared" si="7"/>
        <v>392</v>
      </c>
      <c r="M65">
        <v>22</v>
      </c>
      <c r="N65">
        <v>23</v>
      </c>
      <c r="O65">
        <v>26</v>
      </c>
      <c r="P65">
        <v>24</v>
      </c>
      <c r="Q65">
        <v>24</v>
      </c>
      <c r="R65">
        <v>23</v>
      </c>
      <c r="S65">
        <v>27</v>
      </c>
      <c r="T65">
        <v>24</v>
      </c>
      <c r="U65">
        <v>23</v>
      </c>
      <c r="V65">
        <v>26</v>
      </c>
      <c r="W65">
        <v>23</v>
      </c>
      <c r="X65">
        <v>23</v>
      </c>
      <c r="Y65">
        <v>22</v>
      </c>
      <c r="Z65">
        <v>21</v>
      </c>
      <c r="AA65">
        <v>23</v>
      </c>
      <c r="AB65">
        <v>28</v>
      </c>
      <c r="AC65">
        <v>32</v>
      </c>
    </row>
    <row r="66" spans="1:29" x14ac:dyDescent="0.2">
      <c r="A66">
        <v>60</v>
      </c>
      <c r="B66" t="s">
        <v>54</v>
      </c>
      <c r="C66" s="7"/>
      <c r="D66" s="8"/>
      <c r="E66" s="7" t="s">
        <v>25</v>
      </c>
      <c r="F66" s="7" t="s">
        <v>55</v>
      </c>
      <c r="G66" s="7">
        <v>16</v>
      </c>
      <c r="H66" s="7">
        <v>1</v>
      </c>
      <c r="I66" s="7">
        <f t="shared" si="4"/>
        <v>30</v>
      </c>
      <c r="J66" s="7">
        <f t="shared" si="5"/>
        <v>13</v>
      </c>
      <c r="K66" s="7">
        <f t="shared" si="6"/>
        <v>13</v>
      </c>
      <c r="L66" s="7">
        <f t="shared" si="7"/>
        <v>316</v>
      </c>
      <c r="M66">
        <v>22</v>
      </c>
      <c r="N66">
        <v>27</v>
      </c>
      <c r="O66">
        <v>21</v>
      </c>
      <c r="P66">
        <v>30</v>
      </c>
      <c r="Q66">
        <v>24</v>
      </c>
      <c r="R66">
        <v>28</v>
      </c>
      <c r="S66">
        <v>21</v>
      </c>
      <c r="T66">
        <v>23</v>
      </c>
      <c r="U66">
        <v>26</v>
      </c>
      <c r="V66">
        <v>21</v>
      </c>
      <c r="W66">
        <v>24</v>
      </c>
      <c r="X66">
        <v>25</v>
      </c>
      <c r="Y66">
        <v>24</v>
      </c>
      <c r="Z66">
        <v>22</v>
      </c>
    </row>
    <row r="67" spans="1:29" x14ac:dyDescent="0.2">
      <c r="A67">
        <v>61</v>
      </c>
      <c r="B67" t="s">
        <v>100</v>
      </c>
      <c r="C67" t="s">
        <v>50</v>
      </c>
      <c r="D67" s="8"/>
      <c r="E67" s="7" t="s">
        <v>101</v>
      </c>
      <c r="F67" s="7"/>
      <c r="G67" s="7">
        <v>89</v>
      </c>
      <c r="H67" s="7">
        <v>2</v>
      </c>
      <c r="I67" s="7">
        <f t="shared" si="4"/>
        <v>28</v>
      </c>
      <c r="J67" s="7">
        <f t="shared" si="5"/>
        <v>14</v>
      </c>
      <c r="K67" s="7">
        <f t="shared" si="6"/>
        <v>14</v>
      </c>
      <c r="L67" s="7">
        <f t="shared" si="7"/>
        <v>345</v>
      </c>
      <c r="M67">
        <v>23</v>
      </c>
      <c r="N67">
        <v>22</v>
      </c>
      <c r="O67">
        <v>25</v>
      </c>
      <c r="P67">
        <v>27</v>
      </c>
      <c r="Q67">
        <v>26</v>
      </c>
      <c r="R67">
        <v>28</v>
      </c>
      <c r="S67">
        <v>27</v>
      </c>
      <c r="T67">
        <v>27</v>
      </c>
      <c r="U67">
        <v>28</v>
      </c>
      <c r="V67">
        <v>25</v>
      </c>
      <c r="W67">
        <v>18</v>
      </c>
      <c r="X67">
        <v>24</v>
      </c>
      <c r="Y67">
        <v>27</v>
      </c>
      <c r="Z67">
        <v>21</v>
      </c>
      <c r="AA67">
        <v>20</v>
      </c>
    </row>
    <row r="68" spans="1:29" x14ac:dyDescent="0.2">
      <c r="A68">
        <v>62</v>
      </c>
      <c r="B68" t="s">
        <v>91</v>
      </c>
      <c r="C68" s="7"/>
      <c r="D68" s="8"/>
      <c r="E68" s="3" t="s">
        <v>69</v>
      </c>
      <c r="F68" s="7"/>
      <c r="G68" s="7">
        <v>34</v>
      </c>
      <c r="H68" s="7">
        <v>1</v>
      </c>
      <c r="I68" s="7">
        <f t="shared" si="4"/>
        <v>30</v>
      </c>
      <c r="J68" s="7">
        <f t="shared" si="5"/>
        <v>11</v>
      </c>
      <c r="K68" s="7">
        <f t="shared" si="6"/>
        <v>11</v>
      </c>
      <c r="L68" s="7">
        <f t="shared" si="7"/>
        <v>279</v>
      </c>
      <c r="M68">
        <v>23</v>
      </c>
      <c r="N68">
        <v>27</v>
      </c>
      <c r="O68">
        <v>29</v>
      </c>
      <c r="P68">
        <v>20</v>
      </c>
      <c r="Q68">
        <v>30</v>
      </c>
      <c r="R68">
        <v>24</v>
      </c>
      <c r="S68">
        <v>25</v>
      </c>
      <c r="T68">
        <v>22</v>
      </c>
      <c r="U68">
        <v>23</v>
      </c>
      <c r="V68">
        <v>26</v>
      </c>
      <c r="W68">
        <v>26</v>
      </c>
      <c r="X68">
        <v>27</v>
      </c>
    </row>
    <row r="69" spans="1:29" x14ac:dyDescent="0.2">
      <c r="A69">
        <v>63</v>
      </c>
      <c r="B69" t="s">
        <v>114</v>
      </c>
      <c r="C69" s="7"/>
      <c r="D69" s="8"/>
      <c r="E69" s="7" t="s">
        <v>59</v>
      </c>
      <c r="F69" s="7" t="s">
        <v>113</v>
      </c>
      <c r="G69" s="7">
        <v>64</v>
      </c>
      <c r="H69" s="7">
        <v>2</v>
      </c>
      <c r="I69" s="7">
        <f t="shared" si="4"/>
        <v>29</v>
      </c>
      <c r="J69" s="7">
        <f t="shared" si="5"/>
        <v>12</v>
      </c>
      <c r="K69" s="7">
        <f t="shared" si="6"/>
        <v>12</v>
      </c>
      <c r="L69" s="7">
        <f t="shared" si="7"/>
        <v>296</v>
      </c>
      <c r="M69">
        <v>24</v>
      </c>
      <c r="N69">
        <v>23</v>
      </c>
      <c r="O69">
        <v>26</v>
      </c>
      <c r="P69">
        <v>26</v>
      </c>
      <c r="Q69">
        <v>21</v>
      </c>
      <c r="R69">
        <v>28</v>
      </c>
      <c r="S69">
        <v>29</v>
      </c>
      <c r="T69">
        <v>26</v>
      </c>
      <c r="U69">
        <v>21</v>
      </c>
      <c r="V69">
        <v>23</v>
      </c>
      <c r="W69">
        <v>22</v>
      </c>
      <c r="X69">
        <v>25</v>
      </c>
      <c r="Y69">
        <v>26</v>
      </c>
    </row>
    <row r="70" spans="1:29" x14ac:dyDescent="0.2">
      <c r="A70">
        <v>64</v>
      </c>
      <c r="B70" t="s">
        <v>24</v>
      </c>
      <c r="C70" s="7"/>
      <c r="D70" s="8" t="s">
        <v>27</v>
      </c>
      <c r="E70" s="3" t="s">
        <v>25</v>
      </c>
      <c r="F70" s="7"/>
      <c r="G70" s="7">
        <v>4</v>
      </c>
      <c r="H70" s="7">
        <v>1</v>
      </c>
      <c r="I70" s="7">
        <f t="shared" si="4"/>
        <v>29</v>
      </c>
      <c r="J70" s="7">
        <f t="shared" si="5"/>
        <v>10</v>
      </c>
      <c r="K70" s="7">
        <f t="shared" si="6"/>
        <v>10</v>
      </c>
      <c r="L70" s="7">
        <f t="shared" si="7"/>
        <v>239</v>
      </c>
      <c r="M70">
        <v>24</v>
      </c>
      <c r="N70">
        <v>29</v>
      </c>
      <c r="O70">
        <v>25</v>
      </c>
      <c r="P70">
        <v>26</v>
      </c>
      <c r="Q70">
        <v>23</v>
      </c>
      <c r="R70">
        <v>22</v>
      </c>
      <c r="S70">
        <v>25</v>
      </c>
      <c r="T70">
        <v>21</v>
      </c>
      <c r="U70">
        <v>23</v>
      </c>
      <c r="V70">
        <v>20</v>
      </c>
      <c r="W70">
        <v>25</v>
      </c>
    </row>
    <row r="71" spans="1:29" x14ac:dyDescent="0.2">
      <c r="A71">
        <v>65</v>
      </c>
      <c r="B71" t="s">
        <v>109</v>
      </c>
      <c r="C71" s="7"/>
      <c r="D71" s="8"/>
      <c r="E71" s="7" t="s">
        <v>59</v>
      </c>
      <c r="F71" s="7" t="s">
        <v>83</v>
      </c>
      <c r="G71" s="7">
        <v>55</v>
      </c>
      <c r="H71" s="7">
        <v>2</v>
      </c>
      <c r="I71" s="7">
        <f t="shared" si="4"/>
        <v>27</v>
      </c>
      <c r="J71" s="7">
        <f t="shared" si="5"/>
        <v>9</v>
      </c>
      <c r="K71" s="7">
        <f t="shared" si="6"/>
        <v>9</v>
      </c>
      <c r="L71" s="7">
        <f t="shared" si="7"/>
        <v>197</v>
      </c>
      <c r="M71">
        <v>25</v>
      </c>
      <c r="N71">
        <v>20</v>
      </c>
      <c r="O71">
        <v>23</v>
      </c>
      <c r="P71">
        <v>27</v>
      </c>
      <c r="Q71">
        <v>21</v>
      </c>
      <c r="R71">
        <v>22</v>
      </c>
      <c r="S71">
        <v>22</v>
      </c>
      <c r="T71">
        <v>19</v>
      </c>
      <c r="U71">
        <v>22</v>
      </c>
      <c r="V71">
        <v>21</v>
      </c>
    </row>
    <row r="72" spans="1:29" x14ac:dyDescent="0.2">
      <c r="A72">
        <v>66</v>
      </c>
      <c r="B72" t="s">
        <v>70</v>
      </c>
      <c r="C72" s="7"/>
      <c r="D72" s="8" t="s">
        <v>27</v>
      </c>
      <c r="E72" s="7" t="s">
        <v>25</v>
      </c>
      <c r="F72" s="7"/>
      <c r="G72" s="7">
        <v>5</v>
      </c>
      <c r="H72" s="7">
        <v>1</v>
      </c>
      <c r="I72" s="7">
        <f t="shared" si="4"/>
        <v>30</v>
      </c>
      <c r="J72" s="7">
        <f t="shared" si="5"/>
        <v>7</v>
      </c>
      <c r="K72" s="7">
        <f t="shared" si="6"/>
        <v>7</v>
      </c>
      <c r="L72" s="7">
        <f t="shared" si="7"/>
        <v>187</v>
      </c>
      <c r="M72">
        <v>25</v>
      </c>
      <c r="N72">
        <v>29</v>
      </c>
      <c r="O72">
        <v>27</v>
      </c>
      <c r="P72">
        <v>25</v>
      </c>
      <c r="Q72">
        <v>28</v>
      </c>
      <c r="R72">
        <v>30</v>
      </c>
      <c r="S72">
        <v>28</v>
      </c>
      <c r="T72">
        <v>20</v>
      </c>
    </row>
    <row r="73" spans="1:29" x14ac:dyDescent="0.2">
      <c r="A73">
        <v>67</v>
      </c>
      <c r="B73" t="s">
        <v>30</v>
      </c>
      <c r="C73" s="7" t="s">
        <v>31</v>
      </c>
      <c r="D73" s="8"/>
      <c r="E73" s="7" t="s">
        <v>25</v>
      </c>
      <c r="F73" s="7"/>
      <c r="G73" s="7">
        <v>44</v>
      </c>
      <c r="H73" s="7">
        <v>1</v>
      </c>
      <c r="I73" s="7">
        <f t="shared" si="4"/>
        <v>27</v>
      </c>
      <c r="J73" s="7">
        <f t="shared" si="5"/>
        <v>5</v>
      </c>
      <c r="K73" s="7">
        <f t="shared" si="6"/>
        <v>5</v>
      </c>
      <c r="L73" s="7">
        <f t="shared" si="7"/>
        <v>117</v>
      </c>
      <c r="M73">
        <v>26</v>
      </c>
      <c r="N73">
        <v>27</v>
      </c>
      <c r="O73">
        <v>23</v>
      </c>
      <c r="P73">
        <v>22</v>
      </c>
      <c r="Q73">
        <v>22</v>
      </c>
      <c r="R73">
        <v>23</v>
      </c>
    </row>
    <row r="74" spans="1:29" x14ac:dyDescent="0.2">
      <c r="A74">
        <v>68</v>
      </c>
      <c r="B74" t="s">
        <v>28</v>
      </c>
      <c r="C74" s="7"/>
      <c r="D74" s="8"/>
      <c r="E74" s="7" t="s">
        <v>29</v>
      </c>
      <c r="F74" s="7"/>
      <c r="G74" s="7">
        <v>52</v>
      </c>
      <c r="H74" s="7">
        <v>2</v>
      </c>
      <c r="I74" s="7">
        <f t="shared" si="4"/>
        <v>23</v>
      </c>
      <c r="J74" s="7">
        <f t="shared" si="5"/>
        <v>3</v>
      </c>
      <c r="K74" s="7">
        <f t="shared" si="6"/>
        <v>3</v>
      </c>
      <c r="L74" s="7">
        <f t="shared" si="7"/>
        <v>65</v>
      </c>
      <c r="M74">
        <v>26</v>
      </c>
      <c r="N74">
        <v>23</v>
      </c>
      <c r="O74">
        <v>21</v>
      </c>
      <c r="P74">
        <v>21</v>
      </c>
    </row>
    <row r="75" spans="1:29" x14ac:dyDescent="0.2">
      <c r="A75">
        <v>69</v>
      </c>
      <c r="B75" t="s">
        <v>45</v>
      </c>
      <c r="C75" s="7" t="s">
        <v>53</v>
      </c>
      <c r="D75" s="8"/>
      <c r="E75" s="7" t="s">
        <v>122</v>
      </c>
      <c r="F75" s="7"/>
      <c r="G75" s="7">
        <v>17</v>
      </c>
      <c r="H75" s="7">
        <v>1</v>
      </c>
      <c r="I75" s="7">
        <f t="shared" si="4"/>
        <v>0</v>
      </c>
      <c r="J75" s="7">
        <f t="shared" si="5"/>
        <v>0</v>
      </c>
      <c r="K75" s="7">
        <f t="shared" si="6"/>
        <v>0</v>
      </c>
      <c r="L75" s="7">
        <f t="shared" si="7"/>
        <v>0</v>
      </c>
      <c r="M75">
        <v>27</v>
      </c>
    </row>
  </sheetData>
  <sortState ref="B7:BS75">
    <sortCondition ref="M7:M75"/>
    <sortCondition descending="1" ref="L7:L75"/>
    <sortCondition descending="1" ref="K7:K75"/>
    <sortCondition descending="1" ref="J7:J75"/>
    <sortCondition descending="1" ref="I7:I75"/>
  </sortState>
  <mergeCells count="3">
    <mergeCell ref="B2:L2"/>
    <mergeCell ref="C4:J4"/>
    <mergeCell ref="C3:J3"/>
  </mergeCells>
  <phoneticPr fontId="1" type="noConversion"/>
  <hyperlinks>
    <hyperlink ref="C4" r:id="rId1"/>
  </hyperlinks>
  <pageMargins left="0.21" right="0.41" top="0.11" bottom="0.5" header="0.11" footer="0.5"/>
  <pageSetup paperSize="9" scale="79" orientation="portrait" horizontalDpi="4294967293" verticalDpi="0" r:id="rId2"/>
  <headerFooter alignWithMargins="0"/>
  <colBreaks count="1" manualBreakCount="1">
    <brk id="12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7"/>
  <sheetViews>
    <sheetView zoomScaleNormal="100" workbookViewId="0">
      <selection activeCell="T10" sqref="T10"/>
    </sheetView>
  </sheetViews>
  <sheetFormatPr defaultRowHeight="12.75" x14ac:dyDescent="0.2"/>
  <cols>
    <col min="2" max="2" width="6.85546875" bestFit="1" customWidth="1"/>
    <col min="3" max="3" width="21.7109375" bestFit="1" customWidth="1"/>
    <col min="4" max="4" width="3" bestFit="1" customWidth="1"/>
    <col min="5" max="5" width="5" bestFit="1" customWidth="1"/>
    <col min="6" max="6" width="14.28515625" customWidth="1"/>
    <col min="7" max="7" width="15.85546875" customWidth="1"/>
    <col min="8" max="8" width="6" bestFit="1" customWidth="1"/>
    <col min="9" max="9" width="6.140625" bestFit="1" customWidth="1"/>
    <col min="10" max="10" width="10.42578125" bestFit="1" customWidth="1"/>
    <col min="11" max="11" width="6.7109375" bestFit="1" customWidth="1"/>
    <col min="12" max="12" width="8.28515625" bestFit="1" customWidth="1"/>
    <col min="13" max="13" width="8.7109375" bestFit="1" customWidth="1"/>
    <col min="14" max="14" width="10.85546875" bestFit="1" customWidth="1"/>
    <col min="15" max="15" width="6.28515625" bestFit="1" customWidth="1"/>
    <col min="17" max="17" width="10" hidden="1" customWidth="1"/>
    <col min="18" max="18" width="11.5703125" customWidth="1"/>
  </cols>
  <sheetData>
    <row r="2" spans="1:18" ht="18" x14ac:dyDescent="0.25">
      <c r="B2" s="9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8" x14ac:dyDescent="0.2">
      <c r="C3" s="2"/>
      <c r="D3" s="2"/>
      <c r="E3" s="2"/>
      <c r="F3" s="2"/>
      <c r="G3" s="2" t="s">
        <v>15</v>
      </c>
      <c r="H3" s="2"/>
      <c r="I3" s="2"/>
      <c r="J3" s="2"/>
    </row>
    <row r="4" spans="1:18" x14ac:dyDescent="0.2">
      <c r="C4" s="4"/>
      <c r="D4" s="4"/>
      <c r="E4" s="4"/>
      <c r="F4" s="4"/>
      <c r="G4" s="10" t="s">
        <v>16</v>
      </c>
      <c r="H4" s="10"/>
      <c r="I4" s="10"/>
      <c r="J4" s="10"/>
    </row>
    <row r="6" spans="1:18" x14ac:dyDescent="0.2">
      <c r="B6" t="s">
        <v>14</v>
      </c>
      <c r="C6" t="s">
        <v>0</v>
      </c>
      <c r="D6" t="s">
        <v>18</v>
      </c>
      <c r="E6" t="s">
        <v>19</v>
      </c>
      <c r="F6" t="s">
        <v>17</v>
      </c>
      <c r="G6" t="s">
        <v>7</v>
      </c>
      <c r="H6" t="s">
        <v>1</v>
      </c>
      <c r="I6" t="s">
        <v>2</v>
      </c>
      <c r="J6" t="s">
        <v>5</v>
      </c>
      <c r="K6" t="s">
        <v>4</v>
      </c>
      <c r="L6" t="s">
        <v>3</v>
      </c>
      <c r="M6" t="s">
        <v>6</v>
      </c>
      <c r="N6" t="s">
        <v>12</v>
      </c>
      <c r="O6" t="s">
        <v>11</v>
      </c>
      <c r="P6" t="s">
        <v>10</v>
      </c>
      <c r="Q6" t="s">
        <v>13</v>
      </c>
      <c r="R6" t="s">
        <v>13</v>
      </c>
    </row>
    <row r="7" spans="1:18" x14ac:dyDescent="0.2">
      <c r="A7">
        <v>1</v>
      </c>
      <c r="B7">
        <v>7</v>
      </c>
      <c r="C7" t="s">
        <v>34</v>
      </c>
      <c r="F7" s="7" t="s">
        <v>25</v>
      </c>
      <c r="G7" s="7" t="s">
        <v>35</v>
      </c>
      <c r="H7" s="7">
        <v>79</v>
      </c>
      <c r="I7" s="7">
        <v>2</v>
      </c>
      <c r="J7" s="7">
        <v>33</v>
      </c>
      <c r="K7" s="7">
        <v>41</v>
      </c>
      <c r="L7" s="7">
        <v>41</v>
      </c>
      <c r="M7" s="7">
        <v>1044</v>
      </c>
      <c r="N7" s="7">
        <f>MAX(J7:J9)</f>
        <v>33</v>
      </c>
      <c r="O7" s="7">
        <f>SUM(L7:L9)</f>
        <v>96</v>
      </c>
      <c r="P7" s="7">
        <f>SUM(M7:M9)</f>
        <v>2479</v>
      </c>
      <c r="Q7" s="7">
        <f>SUM(B7:B9)</f>
        <v>53</v>
      </c>
      <c r="R7" s="7">
        <v>53</v>
      </c>
    </row>
    <row r="8" spans="1:18" x14ac:dyDescent="0.2">
      <c r="B8">
        <v>8</v>
      </c>
      <c r="C8" t="s">
        <v>33</v>
      </c>
      <c r="D8" s="7"/>
      <c r="E8" s="7"/>
      <c r="F8" s="7" t="s">
        <v>25</v>
      </c>
      <c r="G8" s="7" t="s">
        <v>35</v>
      </c>
      <c r="H8" s="7">
        <v>102</v>
      </c>
      <c r="I8" s="7">
        <v>3</v>
      </c>
      <c r="J8" s="7">
        <v>33</v>
      </c>
      <c r="K8" s="7">
        <v>36</v>
      </c>
      <c r="L8" s="7">
        <v>36</v>
      </c>
      <c r="M8" s="7">
        <v>949</v>
      </c>
      <c r="N8" s="7">
        <f>MAX(J7:J9)</f>
        <v>33</v>
      </c>
      <c r="O8" s="7">
        <f>SUM(L7:L9)</f>
        <v>96</v>
      </c>
      <c r="P8" s="7">
        <f>SUM(M7:M9)</f>
        <v>2479</v>
      </c>
      <c r="Q8" s="7">
        <f>SUM(B7:B9)</f>
        <v>53</v>
      </c>
      <c r="R8" s="7"/>
    </row>
    <row r="9" spans="1:18" x14ac:dyDescent="0.2">
      <c r="B9">
        <v>38</v>
      </c>
      <c r="C9" t="s">
        <v>32</v>
      </c>
      <c r="D9" s="7"/>
      <c r="E9" s="7"/>
      <c r="F9" s="7" t="s">
        <v>25</v>
      </c>
      <c r="G9" s="7" t="s">
        <v>35</v>
      </c>
      <c r="H9" s="7">
        <v>47</v>
      </c>
      <c r="I9" s="7">
        <v>1</v>
      </c>
      <c r="J9" s="7">
        <v>32</v>
      </c>
      <c r="K9" s="7">
        <v>19</v>
      </c>
      <c r="L9" s="7">
        <v>19</v>
      </c>
      <c r="M9" s="7">
        <v>486</v>
      </c>
      <c r="N9" s="7">
        <f>MAX(J7:J9)</f>
        <v>33</v>
      </c>
      <c r="O9" s="7">
        <f>SUM(L7:L9)</f>
        <v>96</v>
      </c>
      <c r="P9" s="7">
        <f>SUM(M7:M9)</f>
        <v>2479</v>
      </c>
      <c r="Q9" s="7">
        <f>SUM(B7:B9)</f>
        <v>53</v>
      </c>
      <c r="R9" s="7"/>
    </row>
    <row r="10" spans="1:18" x14ac:dyDescent="0.2"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x14ac:dyDescent="0.2">
      <c r="A11">
        <v>2</v>
      </c>
      <c r="B11">
        <v>14</v>
      </c>
      <c r="C11" t="s">
        <v>71</v>
      </c>
      <c r="D11" s="7"/>
      <c r="E11" s="7"/>
      <c r="F11" s="7" t="s">
        <v>72</v>
      </c>
      <c r="G11" s="7" t="s">
        <v>73</v>
      </c>
      <c r="H11" s="7">
        <v>107</v>
      </c>
      <c r="I11" s="7">
        <v>3</v>
      </c>
      <c r="J11" s="7">
        <v>32</v>
      </c>
      <c r="K11" s="7">
        <v>34</v>
      </c>
      <c r="L11" s="7">
        <v>34</v>
      </c>
      <c r="M11" s="7">
        <v>884</v>
      </c>
      <c r="N11" s="7">
        <f>MAX(J11:J13)</f>
        <v>34</v>
      </c>
      <c r="O11" s="7">
        <f>SUM(L11:L13)</f>
        <v>89</v>
      </c>
      <c r="P11" s="7">
        <f>SUM(M11:M13)</f>
        <v>2253</v>
      </c>
      <c r="Q11" s="7">
        <f>SUM(B11:B13)</f>
        <v>62</v>
      </c>
      <c r="R11" s="7">
        <v>62</v>
      </c>
    </row>
    <row r="12" spans="1:18" x14ac:dyDescent="0.2">
      <c r="B12">
        <v>19</v>
      </c>
      <c r="C12" t="s">
        <v>74</v>
      </c>
      <c r="D12" s="7"/>
      <c r="E12" s="7"/>
      <c r="F12" s="7" t="s">
        <v>72</v>
      </c>
      <c r="G12" s="7" t="s">
        <v>73</v>
      </c>
      <c r="H12" s="7">
        <v>70</v>
      </c>
      <c r="I12" s="7">
        <v>2</v>
      </c>
      <c r="J12" s="7">
        <v>30</v>
      </c>
      <c r="K12" s="7">
        <v>34</v>
      </c>
      <c r="L12" s="7">
        <v>34</v>
      </c>
      <c r="M12" s="7">
        <v>828</v>
      </c>
      <c r="N12" s="7">
        <f>MAX(J11:J13)</f>
        <v>34</v>
      </c>
      <c r="O12" s="7">
        <f>SUM(L11:L13)</f>
        <v>89</v>
      </c>
      <c r="P12" s="7">
        <f>SUM(M11:M13)</f>
        <v>2253</v>
      </c>
      <c r="Q12" s="7">
        <f>SUM(B11:B13)</f>
        <v>62</v>
      </c>
      <c r="R12" s="7"/>
    </row>
    <row r="13" spans="1:18" x14ac:dyDescent="0.2">
      <c r="B13">
        <v>29</v>
      </c>
      <c r="C13" t="s">
        <v>75</v>
      </c>
      <c r="D13" s="7"/>
      <c r="E13" s="7"/>
      <c r="F13" s="7" t="s">
        <v>72</v>
      </c>
      <c r="G13" s="7" t="s">
        <v>73</v>
      </c>
      <c r="H13" s="7">
        <v>13</v>
      </c>
      <c r="I13" s="7">
        <v>1</v>
      </c>
      <c r="J13" s="7">
        <v>34</v>
      </c>
      <c r="K13" s="7">
        <v>21</v>
      </c>
      <c r="L13" s="7">
        <v>21</v>
      </c>
      <c r="M13" s="7">
        <v>541</v>
      </c>
      <c r="N13" s="7">
        <f>MAX(J11:J13)</f>
        <v>34</v>
      </c>
      <c r="O13" s="7">
        <f>SUM(L11:L13)</f>
        <v>89</v>
      </c>
      <c r="P13" s="7">
        <f>SUM(M11:M13)</f>
        <v>2253</v>
      </c>
      <c r="Q13" s="7">
        <f>SUM(B11:B13)</f>
        <v>62</v>
      </c>
      <c r="R13" s="7"/>
    </row>
    <row r="14" spans="1:18" x14ac:dyDescent="0.2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x14ac:dyDescent="0.2">
      <c r="A15">
        <v>3</v>
      </c>
      <c r="B15">
        <v>15</v>
      </c>
      <c r="C15" t="s">
        <v>76</v>
      </c>
      <c r="D15" s="7"/>
      <c r="E15" s="7"/>
      <c r="F15" s="7"/>
      <c r="G15" s="7" t="s">
        <v>77</v>
      </c>
      <c r="H15" s="7">
        <v>49</v>
      </c>
      <c r="I15" s="7">
        <v>1</v>
      </c>
      <c r="J15" s="7">
        <v>32</v>
      </c>
      <c r="K15" s="7">
        <v>26</v>
      </c>
      <c r="L15" s="7">
        <v>26</v>
      </c>
      <c r="M15" s="7">
        <v>642</v>
      </c>
      <c r="N15" s="7">
        <f>MAX(J15:J17)</f>
        <v>33</v>
      </c>
      <c r="O15" s="7">
        <f>SUM(L15:L17)</f>
        <v>75</v>
      </c>
      <c r="P15" s="7">
        <f>SUM(M15:M17)</f>
        <v>1864</v>
      </c>
      <c r="Q15" s="7">
        <f>SUM(B15:B17)</f>
        <v>76</v>
      </c>
      <c r="R15" s="7">
        <v>76</v>
      </c>
    </row>
    <row r="16" spans="1:18" x14ac:dyDescent="0.2">
      <c r="B16">
        <v>21</v>
      </c>
      <c r="C16" t="s">
        <v>79</v>
      </c>
      <c r="D16" s="7"/>
      <c r="E16" s="7"/>
      <c r="F16" s="7"/>
      <c r="G16" s="7" t="s">
        <v>77</v>
      </c>
      <c r="H16" s="7">
        <v>129</v>
      </c>
      <c r="I16" s="7">
        <v>3</v>
      </c>
      <c r="J16" s="7">
        <v>33</v>
      </c>
      <c r="K16" s="7">
        <v>22</v>
      </c>
      <c r="L16" s="7">
        <v>22</v>
      </c>
      <c r="M16" s="7">
        <v>561</v>
      </c>
      <c r="N16" s="7">
        <f>MAX(J15:J17)</f>
        <v>33</v>
      </c>
      <c r="O16" s="7">
        <f>SUM(L15:L17)</f>
        <v>75</v>
      </c>
      <c r="P16" s="7">
        <f>SUM(M15:M17)</f>
        <v>1864</v>
      </c>
      <c r="Q16" s="7">
        <f>SUM(B15:B17)</f>
        <v>76</v>
      </c>
      <c r="R16" s="7"/>
    </row>
    <row r="17" spans="1:18" x14ac:dyDescent="0.2">
      <c r="B17">
        <v>40</v>
      </c>
      <c r="C17" t="s">
        <v>78</v>
      </c>
      <c r="D17" s="7"/>
      <c r="E17" s="7"/>
      <c r="F17" s="7"/>
      <c r="G17" s="7" t="s">
        <v>77</v>
      </c>
      <c r="H17" s="7">
        <v>56</v>
      </c>
      <c r="I17" s="7">
        <v>2</v>
      </c>
      <c r="J17" s="7">
        <v>30</v>
      </c>
      <c r="K17" s="7">
        <v>27</v>
      </c>
      <c r="L17" s="7">
        <v>27</v>
      </c>
      <c r="M17" s="7">
        <v>661</v>
      </c>
      <c r="N17" s="7">
        <f>MAX(J15:J17)</f>
        <v>33</v>
      </c>
      <c r="O17" s="7">
        <f>SUM(L15:L17)</f>
        <v>75</v>
      </c>
      <c r="P17" s="7">
        <f>SUM(M15:M17)</f>
        <v>1864</v>
      </c>
      <c r="Q17" s="7">
        <f>SUM(B15:B17)</f>
        <v>76</v>
      </c>
      <c r="R17" s="7"/>
    </row>
    <row r="18" spans="1:18" x14ac:dyDescent="0.2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x14ac:dyDescent="0.2">
      <c r="A19">
        <v>4</v>
      </c>
      <c r="B19">
        <v>5</v>
      </c>
      <c r="C19" t="s">
        <v>89</v>
      </c>
      <c r="D19" s="7"/>
      <c r="E19" s="7"/>
      <c r="F19" s="7" t="s">
        <v>29</v>
      </c>
      <c r="G19" s="7" t="s">
        <v>85</v>
      </c>
      <c r="H19" s="7">
        <v>117</v>
      </c>
      <c r="I19" s="7">
        <v>3</v>
      </c>
      <c r="J19" s="7">
        <v>32</v>
      </c>
      <c r="K19" s="7">
        <v>38</v>
      </c>
      <c r="L19" s="7">
        <v>38</v>
      </c>
      <c r="M19" s="7">
        <v>954</v>
      </c>
      <c r="N19" s="7">
        <f>MAX(J19:J21)</f>
        <v>32</v>
      </c>
      <c r="O19" s="7">
        <f>SUM(L19:L21)</f>
        <v>86</v>
      </c>
      <c r="P19" s="7">
        <f>SUM(M19:M21)</f>
        <v>2155</v>
      </c>
      <c r="Q19" s="7">
        <f>SUM(B19:B21)</f>
        <v>77</v>
      </c>
      <c r="R19" s="7">
        <v>77</v>
      </c>
    </row>
    <row r="20" spans="1:18" x14ac:dyDescent="0.2">
      <c r="B20">
        <v>28</v>
      </c>
      <c r="C20" t="s">
        <v>87</v>
      </c>
      <c r="F20" s="7" t="s">
        <v>29</v>
      </c>
      <c r="G20" s="7" t="s">
        <v>85</v>
      </c>
      <c r="H20" s="7">
        <v>91</v>
      </c>
      <c r="I20" s="7">
        <v>2</v>
      </c>
      <c r="J20" s="7">
        <v>30</v>
      </c>
      <c r="K20" s="7">
        <v>30</v>
      </c>
      <c r="L20" s="7">
        <v>30</v>
      </c>
      <c r="M20" s="7">
        <v>754</v>
      </c>
      <c r="N20" s="7">
        <f>MAX(J19:J21)</f>
        <v>32</v>
      </c>
      <c r="O20" s="7">
        <f>SUM(L19:L21)</f>
        <v>86</v>
      </c>
      <c r="P20" s="7">
        <f>SUM(M19:M21)</f>
        <v>2155</v>
      </c>
      <c r="Q20" s="7">
        <f>SUM(B19:B21)</f>
        <v>77</v>
      </c>
      <c r="R20" s="7"/>
    </row>
    <row r="21" spans="1:18" x14ac:dyDescent="0.2">
      <c r="B21">
        <v>44</v>
      </c>
      <c r="C21" t="s">
        <v>88</v>
      </c>
      <c r="D21" s="7"/>
      <c r="E21" s="7"/>
      <c r="F21" s="7" t="s">
        <v>29</v>
      </c>
      <c r="G21" s="7" t="s">
        <v>85</v>
      </c>
      <c r="H21" s="7">
        <v>37</v>
      </c>
      <c r="I21" s="7">
        <v>1</v>
      </c>
      <c r="J21" s="7">
        <v>31</v>
      </c>
      <c r="K21" s="7">
        <v>18</v>
      </c>
      <c r="L21" s="7">
        <v>18</v>
      </c>
      <c r="M21" s="7">
        <v>447</v>
      </c>
      <c r="N21" s="7">
        <f>MAX(J19:J21)</f>
        <v>32</v>
      </c>
      <c r="O21" s="7">
        <f>SUM(L19:L21)</f>
        <v>86</v>
      </c>
      <c r="P21" s="7">
        <f>SUM(M19:M21)</f>
        <v>2155</v>
      </c>
      <c r="Q21" s="7">
        <f>SUM(B19:B21)</f>
        <v>77</v>
      </c>
      <c r="R21" s="7"/>
    </row>
    <row r="22" spans="1:18" x14ac:dyDescent="0.2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x14ac:dyDescent="0.2">
      <c r="A23">
        <v>5</v>
      </c>
      <c r="B23">
        <v>3</v>
      </c>
      <c r="C23" t="s">
        <v>108</v>
      </c>
      <c r="D23" s="7"/>
      <c r="E23" s="7"/>
      <c r="F23" s="7" t="s">
        <v>59</v>
      </c>
      <c r="G23" s="7" t="s">
        <v>83</v>
      </c>
      <c r="H23" s="7">
        <v>7</v>
      </c>
      <c r="I23" s="7">
        <v>1</v>
      </c>
      <c r="J23" s="7">
        <v>30</v>
      </c>
      <c r="K23" s="7">
        <v>30</v>
      </c>
      <c r="L23" s="7">
        <v>30</v>
      </c>
      <c r="M23" s="7">
        <v>745</v>
      </c>
      <c r="N23" s="7">
        <f>MAX(J23:J25)</f>
        <v>30</v>
      </c>
      <c r="O23" s="7">
        <f>SUM(L23:L25)</f>
        <v>75</v>
      </c>
      <c r="P23" s="7">
        <f>SUM(M23:M25)</f>
        <v>1835</v>
      </c>
      <c r="Q23" s="7">
        <f>SUM(B23:B25)</f>
        <v>79</v>
      </c>
      <c r="R23" s="7">
        <v>79</v>
      </c>
    </row>
    <row r="24" spans="1:18" x14ac:dyDescent="0.2">
      <c r="B24">
        <v>11</v>
      </c>
      <c r="C24" t="s">
        <v>110</v>
      </c>
      <c r="D24" s="7"/>
      <c r="E24" s="7"/>
      <c r="F24" s="7" t="s">
        <v>59</v>
      </c>
      <c r="G24" s="7" t="s">
        <v>83</v>
      </c>
      <c r="H24" s="7">
        <v>116</v>
      </c>
      <c r="I24" s="7">
        <v>3</v>
      </c>
      <c r="J24" s="7">
        <v>30</v>
      </c>
      <c r="K24" s="7">
        <v>36</v>
      </c>
      <c r="L24" s="7">
        <v>36</v>
      </c>
      <c r="M24" s="7">
        <v>893</v>
      </c>
      <c r="N24" s="7">
        <f>MAX(J23:J25)</f>
        <v>30</v>
      </c>
      <c r="O24" s="7">
        <f>SUM(L23:L25)</f>
        <v>75</v>
      </c>
      <c r="P24" s="7">
        <f>SUM(M23:M25)</f>
        <v>1835</v>
      </c>
      <c r="Q24" s="7">
        <f>SUM(B23:B25)</f>
        <v>79</v>
      </c>
      <c r="R24" s="7"/>
    </row>
    <row r="25" spans="1:18" x14ac:dyDescent="0.2">
      <c r="B25">
        <v>65</v>
      </c>
      <c r="C25" t="s">
        <v>109</v>
      </c>
      <c r="D25" s="7"/>
      <c r="E25" s="7"/>
      <c r="F25" s="7" t="s">
        <v>59</v>
      </c>
      <c r="G25" s="7" t="s">
        <v>83</v>
      </c>
      <c r="H25" s="7">
        <v>55</v>
      </c>
      <c r="I25" s="7">
        <v>2</v>
      </c>
      <c r="J25" s="7">
        <v>27</v>
      </c>
      <c r="K25" s="7">
        <v>9</v>
      </c>
      <c r="L25" s="7">
        <v>9</v>
      </c>
      <c r="M25" s="7">
        <v>197</v>
      </c>
      <c r="N25" s="7">
        <f>MAX(J23:J25)</f>
        <v>30</v>
      </c>
      <c r="O25" s="7">
        <f>SUM(L23:L25)</f>
        <v>75</v>
      </c>
      <c r="P25" s="7">
        <f>SUM(M23:M25)</f>
        <v>1835</v>
      </c>
      <c r="Q25" s="7">
        <f>SUM(B23:B25)</f>
        <v>79</v>
      </c>
      <c r="R25" s="7"/>
    </row>
    <row r="26" spans="1:18" x14ac:dyDescent="0.2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2">
      <c r="A27">
        <v>6</v>
      </c>
      <c r="B27">
        <v>13</v>
      </c>
      <c r="C27" t="s">
        <v>119</v>
      </c>
      <c r="F27" s="7" t="s">
        <v>69</v>
      </c>
      <c r="G27" s="7" t="s">
        <v>115</v>
      </c>
      <c r="H27" s="7">
        <v>94</v>
      </c>
      <c r="I27" s="7">
        <v>2</v>
      </c>
      <c r="J27" s="7">
        <v>34</v>
      </c>
      <c r="K27" s="7">
        <v>40</v>
      </c>
      <c r="L27" s="7">
        <v>40</v>
      </c>
      <c r="M27" s="7">
        <v>998</v>
      </c>
      <c r="N27" s="7">
        <f>MAX(J27:J29)</f>
        <v>34</v>
      </c>
      <c r="O27" s="7">
        <f>SUM(L27:L29)</f>
        <v>76</v>
      </c>
      <c r="P27" s="7">
        <f>SUM(M27:M29)</f>
        <v>1875</v>
      </c>
      <c r="Q27" s="7">
        <f>SUM(B27:B29)</f>
        <v>87</v>
      </c>
      <c r="R27" s="7">
        <v>87</v>
      </c>
    </row>
    <row r="28" spans="1:18" x14ac:dyDescent="0.2">
      <c r="B28">
        <v>35</v>
      </c>
      <c r="C28" t="s">
        <v>118</v>
      </c>
      <c r="D28" s="7"/>
      <c r="E28" s="7"/>
      <c r="F28" s="7" t="s">
        <v>69</v>
      </c>
      <c r="G28" s="7" t="s">
        <v>115</v>
      </c>
      <c r="H28" s="7">
        <v>50</v>
      </c>
      <c r="I28" s="7">
        <v>1</v>
      </c>
      <c r="J28" s="7">
        <v>30</v>
      </c>
      <c r="K28" s="7">
        <v>20</v>
      </c>
      <c r="L28" s="7">
        <v>20</v>
      </c>
      <c r="M28" s="7">
        <v>492</v>
      </c>
      <c r="N28" s="7">
        <f>MAX(J27:J29)</f>
        <v>34</v>
      </c>
      <c r="O28" s="7">
        <f>SUM(L27:L29)</f>
        <v>76</v>
      </c>
      <c r="P28" s="7">
        <f>SUM(M27:M29)</f>
        <v>1875</v>
      </c>
      <c r="Q28" s="7">
        <f>SUM(B27:B29)</f>
        <v>87</v>
      </c>
      <c r="R28" s="7"/>
    </row>
    <row r="29" spans="1:18" x14ac:dyDescent="0.2">
      <c r="B29">
        <v>39</v>
      </c>
      <c r="C29" t="s">
        <v>117</v>
      </c>
      <c r="D29" s="7"/>
      <c r="E29" s="7"/>
      <c r="F29" s="3" t="s">
        <v>69</v>
      </c>
      <c r="G29" s="7" t="s">
        <v>115</v>
      </c>
      <c r="H29" s="7">
        <v>108</v>
      </c>
      <c r="I29" s="7">
        <v>3</v>
      </c>
      <c r="J29" s="7">
        <v>29</v>
      </c>
      <c r="K29" s="7">
        <v>16</v>
      </c>
      <c r="L29" s="7">
        <v>16</v>
      </c>
      <c r="M29" s="7">
        <v>385</v>
      </c>
      <c r="N29" s="7">
        <f>MAX(J27:J29)</f>
        <v>34</v>
      </c>
      <c r="O29" s="7">
        <f>SUM(L27:L29)</f>
        <v>76</v>
      </c>
      <c r="P29" s="7">
        <f>SUM(M27:M29)</f>
        <v>1875</v>
      </c>
      <c r="Q29" s="7">
        <f>SUM(B27:B29)</f>
        <v>87</v>
      </c>
      <c r="R29" s="7"/>
    </row>
    <row r="30" spans="1:18" x14ac:dyDescent="0.2">
      <c r="D30" s="7"/>
      <c r="E30" s="7"/>
      <c r="F30" s="3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x14ac:dyDescent="0.2">
      <c r="A31">
        <v>7</v>
      </c>
      <c r="B31">
        <v>25</v>
      </c>
      <c r="C31" t="s">
        <v>98</v>
      </c>
      <c r="D31" s="7"/>
      <c r="E31" s="7"/>
      <c r="F31" s="7" t="s">
        <v>97</v>
      </c>
      <c r="G31" s="7" t="s">
        <v>97</v>
      </c>
      <c r="H31" s="7">
        <v>65</v>
      </c>
      <c r="I31" s="7">
        <v>2</v>
      </c>
      <c r="J31" s="7">
        <v>31</v>
      </c>
      <c r="K31" s="7">
        <v>30</v>
      </c>
      <c r="L31" s="7">
        <v>30</v>
      </c>
      <c r="M31" s="7">
        <v>754</v>
      </c>
      <c r="N31" s="7">
        <f>MAX(J31:J33)</f>
        <v>31</v>
      </c>
      <c r="O31" s="7">
        <f>SUM(L31:L33)</f>
        <v>70</v>
      </c>
      <c r="P31" s="7">
        <f>SUM(M31:M33)</f>
        <v>1710</v>
      </c>
      <c r="Q31" s="7">
        <f>SUM(B31:B33)</f>
        <v>96</v>
      </c>
      <c r="R31" s="7">
        <v>96</v>
      </c>
    </row>
    <row r="32" spans="1:18" x14ac:dyDescent="0.2">
      <c r="B32">
        <v>30</v>
      </c>
      <c r="C32" t="s">
        <v>99</v>
      </c>
      <c r="D32" s="7"/>
      <c r="E32" s="7"/>
      <c r="F32" s="7" t="s">
        <v>97</v>
      </c>
      <c r="G32" s="7" t="s">
        <v>97</v>
      </c>
      <c r="H32" s="7">
        <v>111</v>
      </c>
      <c r="I32" s="7">
        <v>3</v>
      </c>
      <c r="J32" s="7">
        <v>29</v>
      </c>
      <c r="K32" s="7">
        <v>20</v>
      </c>
      <c r="L32" s="7">
        <v>20</v>
      </c>
      <c r="M32" s="7">
        <v>500</v>
      </c>
      <c r="N32" s="7">
        <f>MAX(J31:J33)</f>
        <v>31</v>
      </c>
      <c r="O32" s="7">
        <f>SUM(L31:L33)</f>
        <v>70</v>
      </c>
      <c r="P32" s="7">
        <f>SUM(M31:M33)</f>
        <v>1710</v>
      </c>
      <c r="Q32" s="7">
        <f>SUM(B31:B33)</f>
        <v>96</v>
      </c>
      <c r="R32" s="7"/>
    </row>
    <row r="33" spans="1:18" x14ac:dyDescent="0.2">
      <c r="B33">
        <v>41</v>
      </c>
      <c r="C33" t="s">
        <v>96</v>
      </c>
      <c r="D33" s="7"/>
      <c r="E33" s="7"/>
      <c r="F33" s="7" t="s">
        <v>97</v>
      </c>
      <c r="G33" s="7" t="s">
        <v>97</v>
      </c>
      <c r="H33" s="7">
        <v>19</v>
      </c>
      <c r="I33" s="7">
        <v>1</v>
      </c>
      <c r="J33" s="7">
        <v>28</v>
      </c>
      <c r="K33" s="7">
        <v>19</v>
      </c>
      <c r="L33" s="7">
        <v>20</v>
      </c>
      <c r="M33" s="7">
        <v>456</v>
      </c>
      <c r="N33" s="7">
        <f>MAX(J31:J33)</f>
        <v>31</v>
      </c>
      <c r="O33" s="7">
        <f>SUM(L31:L33)</f>
        <v>70</v>
      </c>
      <c r="P33" s="7">
        <f>SUM(M31:M33)</f>
        <v>1710</v>
      </c>
      <c r="Q33" s="7">
        <f>SUM(B31:B33)</f>
        <v>96</v>
      </c>
      <c r="R33" s="7"/>
    </row>
    <row r="34" spans="1:18" x14ac:dyDescent="0.2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x14ac:dyDescent="0.2">
      <c r="A35">
        <v>8</v>
      </c>
      <c r="B35">
        <v>2</v>
      </c>
      <c r="C35" t="s">
        <v>116</v>
      </c>
      <c r="D35" s="7"/>
      <c r="E35" s="7"/>
      <c r="F35" s="7" t="s">
        <v>59</v>
      </c>
      <c r="G35" s="7" t="s">
        <v>113</v>
      </c>
      <c r="H35" s="7">
        <v>104</v>
      </c>
      <c r="I35" s="7">
        <v>3</v>
      </c>
      <c r="J35" s="7">
        <v>34</v>
      </c>
      <c r="K35" s="7">
        <v>40</v>
      </c>
      <c r="L35" s="7">
        <v>40</v>
      </c>
      <c r="M35" s="7">
        <v>1037</v>
      </c>
      <c r="N35" s="7">
        <f>MAX(J35:J37)</f>
        <v>34</v>
      </c>
      <c r="O35" s="7">
        <f>SUM(L35:L37)</f>
        <v>73</v>
      </c>
      <c r="P35" s="7">
        <f>SUM(M35:M37)</f>
        <v>1867</v>
      </c>
      <c r="Q35" s="7">
        <f>SUM(B35:B37)</f>
        <v>97</v>
      </c>
      <c r="R35" s="7">
        <v>97</v>
      </c>
    </row>
    <row r="36" spans="1:18" x14ac:dyDescent="0.2">
      <c r="B36">
        <v>32</v>
      </c>
      <c r="C36" t="s">
        <v>112</v>
      </c>
      <c r="D36" s="7"/>
      <c r="E36" s="7" t="s">
        <v>27</v>
      </c>
      <c r="F36" s="7" t="s">
        <v>59</v>
      </c>
      <c r="G36" s="7" t="s">
        <v>113</v>
      </c>
      <c r="H36" s="7">
        <v>22</v>
      </c>
      <c r="I36" s="7">
        <v>1</v>
      </c>
      <c r="J36" s="7">
        <v>33</v>
      </c>
      <c r="K36" s="7">
        <v>21</v>
      </c>
      <c r="L36" s="7">
        <v>21</v>
      </c>
      <c r="M36" s="7">
        <v>534</v>
      </c>
      <c r="N36" s="7">
        <f>MAX(J35:J37)</f>
        <v>34</v>
      </c>
      <c r="O36" s="7">
        <f>SUM(L35:L37)</f>
        <v>73</v>
      </c>
      <c r="P36" s="7">
        <f>SUM(M35:M37)</f>
        <v>1867</v>
      </c>
      <c r="Q36" s="7">
        <f>SUM(B35:B37)</f>
        <v>97</v>
      </c>
      <c r="R36" s="7"/>
    </row>
    <row r="37" spans="1:18" x14ac:dyDescent="0.2">
      <c r="B37">
        <v>63</v>
      </c>
      <c r="C37" t="s">
        <v>114</v>
      </c>
      <c r="D37" s="7"/>
      <c r="E37" s="7"/>
      <c r="F37" s="7" t="s">
        <v>59</v>
      </c>
      <c r="G37" s="7" t="s">
        <v>113</v>
      </c>
      <c r="H37" s="7">
        <v>64</v>
      </c>
      <c r="I37" s="7">
        <v>2</v>
      </c>
      <c r="J37" s="7">
        <v>29</v>
      </c>
      <c r="K37" s="7">
        <v>12</v>
      </c>
      <c r="L37" s="7">
        <v>12</v>
      </c>
      <c r="M37" s="7">
        <v>296</v>
      </c>
      <c r="N37" s="7">
        <f>MAX(J35:J37)</f>
        <v>34</v>
      </c>
      <c r="O37" s="7">
        <f>SUM(L35:L37)</f>
        <v>73</v>
      </c>
      <c r="P37" s="7">
        <f>SUM(M35:M37)</f>
        <v>1867</v>
      </c>
      <c r="Q37" s="7">
        <f>SUM(B35:B37)</f>
        <v>97</v>
      </c>
      <c r="R37" s="7"/>
    </row>
    <row r="38" spans="1:18" x14ac:dyDescent="0.2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">
      <c r="A39">
        <v>9</v>
      </c>
      <c r="B39">
        <v>10</v>
      </c>
      <c r="C39" t="s">
        <v>57</v>
      </c>
      <c r="E39" t="s">
        <v>27</v>
      </c>
      <c r="F39" s="7" t="s">
        <v>25</v>
      </c>
      <c r="G39" s="7" t="s">
        <v>55</v>
      </c>
      <c r="H39" s="7">
        <v>97</v>
      </c>
      <c r="I39" s="7">
        <v>2</v>
      </c>
      <c r="J39" s="7">
        <v>34</v>
      </c>
      <c r="K39" s="7">
        <v>38</v>
      </c>
      <c r="L39" s="7">
        <v>38</v>
      </c>
      <c r="M39" s="7">
        <v>1015</v>
      </c>
      <c r="N39" s="7">
        <f>MAX(J39:J41)</f>
        <v>34</v>
      </c>
      <c r="O39" s="7">
        <f>SUM(L39:L41)</f>
        <v>66</v>
      </c>
      <c r="P39" s="7">
        <f>SUM(M39:M41)</f>
        <v>1734</v>
      </c>
      <c r="Q39" s="7">
        <f>SUM(B39:B41)</f>
        <v>106</v>
      </c>
      <c r="R39" s="7">
        <v>106</v>
      </c>
    </row>
    <row r="40" spans="1:18" x14ac:dyDescent="0.2">
      <c r="B40">
        <v>36</v>
      </c>
      <c r="C40" t="s">
        <v>56</v>
      </c>
      <c r="D40" s="7"/>
      <c r="E40" s="7"/>
      <c r="F40" s="7" t="s">
        <v>25</v>
      </c>
      <c r="G40" s="7" t="s">
        <v>55</v>
      </c>
      <c r="H40" s="7">
        <v>110</v>
      </c>
      <c r="I40" s="7">
        <v>3</v>
      </c>
      <c r="J40" s="7">
        <v>31</v>
      </c>
      <c r="K40" s="7">
        <v>15</v>
      </c>
      <c r="L40" s="7">
        <v>15</v>
      </c>
      <c r="M40" s="7">
        <v>403</v>
      </c>
      <c r="N40" s="7">
        <f>MAX(J39:J41)</f>
        <v>34</v>
      </c>
      <c r="O40" s="7">
        <f>SUM(L39:L41)</f>
        <v>66</v>
      </c>
      <c r="P40" s="7">
        <f>SUM(M39:M41)</f>
        <v>1734</v>
      </c>
      <c r="Q40" s="7">
        <f>SUM(B39:B41)</f>
        <v>106</v>
      </c>
      <c r="R40" s="7"/>
    </row>
    <row r="41" spans="1:18" x14ac:dyDescent="0.2">
      <c r="B41">
        <v>60</v>
      </c>
      <c r="C41" t="s">
        <v>54</v>
      </c>
      <c r="D41" s="7"/>
      <c r="E41" s="7"/>
      <c r="F41" s="7" t="s">
        <v>25</v>
      </c>
      <c r="G41" s="7" t="s">
        <v>55</v>
      </c>
      <c r="H41" s="7">
        <v>16</v>
      </c>
      <c r="I41" s="7">
        <v>1</v>
      </c>
      <c r="J41" s="7">
        <v>30</v>
      </c>
      <c r="K41" s="7">
        <v>13</v>
      </c>
      <c r="L41" s="7">
        <v>13</v>
      </c>
      <c r="M41" s="7">
        <v>316</v>
      </c>
      <c r="N41" s="7">
        <f>MAX(J39:J41)</f>
        <v>34</v>
      </c>
      <c r="O41" s="7">
        <f>SUM(L39:L41)</f>
        <v>66</v>
      </c>
      <c r="P41" s="7">
        <f>SUM(M39:M41)</f>
        <v>1734</v>
      </c>
      <c r="Q41" s="7">
        <f>SUM(B39:B41)</f>
        <v>106</v>
      </c>
      <c r="R41" s="7"/>
    </row>
    <row r="42" spans="1:18" x14ac:dyDescent="0.2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x14ac:dyDescent="0.2">
      <c r="A43">
        <v>10</v>
      </c>
      <c r="B43">
        <v>17</v>
      </c>
      <c r="C43" t="s">
        <v>49</v>
      </c>
      <c r="D43" s="7"/>
      <c r="E43" s="7"/>
      <c r="F43" s="7" t="s">
        <v>25</v>
      </c>
      <c r="G43" s="7" t="s">
        <v>47</v>
      </c>
      <c r="H43" s="7">
        <v>40</v>
      </c>
      <c r="I43" s="7">
        <v>1</v>
      </c>
      <c r="J43" s="7">
        <v>32</v>
      </c>
      <c r="K43" s="7">
        <v>25</v>
      </c>
      <c r="L43" s="7">
        <v>25</v>
      </c>
      <c r="M43" s="7">
        <v>630</v>
      </c>
      <c r="N43" s="7">
        <f>MAX(J43:J45)</f>
        <v>32</v>
      </c>
      <c r="O43" s="7">
        <f>SUM(L43:L45)</f>
        <v>59</v>
      </c>
      <c r="P43" s="7">
        <f>SUM(M43:M45)</f>
        <v>1456</v>
      </c>
      <c r="Q43" s="7">
        <f>SUM(B43:B45)</f>
        <v>115</v>
      </c>
      <c r="R43" s="7">
        <v>115</v>
      </c>
    </row>
    <row r="44" spans="1:18" x14ac:dyDescent="0.2">
      <c r="B44">
        <v>45</v>
      </c>
      <c r="C44" t="s">
        <v>48</v>
      </c>
      <c r="D44" s="7"/>
      <c r="E44" s="7"/>
      <c r="F44" s="7" t="s">
        <v>25</v>
      </c>
      <c r="G44" s="7" t="s">
        <v>47</v>
      </c>
      <c r="H44" s="7">
        <v>128</v>
      </c>
      <c r="I44" s="7">
        <v>3</v>
      </c>
      <c r="J44" s="7">
        <v>30</v>
      </c>
      <c r="K44" s="7">
        <v>11</v>
      </c>
      <c r="L44" s="7">
        <v>11</v>
      </c>
      <c r="M44" s="7">
        <v>271</v>
      </c>
      <c r="N44" s="7">
        <f>MAX(J43:J45)</f>
        <v>32</v>
      </c>
      <c r="O44" s="7">
        <f>SUM(L43:L45)</f>
        <v>59</v>
      </c>
      <c r="P44" s="7">
        <f>SUM(M43:M45)</f>
        <v>1456</v>
      </c>
      <c r="Q44" s="7">
        <f>SUM(B43:B45)</f>
        <v>115</v>
      </c>
      <c r="R44" s="7"/>
    </row>
    <row r="45" spans="1:18" x14ac:dyDescent="0.2">
      <c r="B45">
        <v>53</v>
      </c>
      <c r="C45" t="s">
        <v>51</v>
      </c>
      <c r="D45" s="7"/>
      <c r="E45" s="7"/>
      <c r="F45" s="7" t="s">
        <v>25</v>
      </c>
      <c r="G45" s="7" t="s">
        <v>47</v>
      </c>
      <c r="H45" s="7">
        <v>58</v>
      </c>
      <c r="I45" s="7">
        <v>2</v>
      </c>
      <c r="J45" s="7">
        <v>31</v>
      </c>
      <c r="K45" s="7">
        <v>23</v>
      </c>
      <c r="L45" s="7">
        <v>23</v>
      </c>
      <c r="M45" s="7">
        <v>555</v>
      </c>
      <c r="N45" s="7">
        <f>MAX(J43:J45)</f>
        <v>32</v>
      </c>
      <c r="O45" s="7">
        <f>SUM(L43:L45)</f>
        <v>59</v>
      </c>
      <c r="P45" s="7">
        <f>SUM(M43:M45)</f>
        <v>1456</v>
      </c>
      <c r="Q45" s="7">
        <f>SUM(B43:B45)</f>
        <v>115</v>
      </c>
      <c r="R45" s="7"/>
    </row>
    <row r="46" spans="1:18" x14ac:dyDescent="0.2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x14ac:dyDescent="0.2">
      <c r="A47">
        <v>11</v>
      </c>
      <c r="B47">
        <v>24</v>
      </c>
      <c r="C47" t="s">
        <v>107</v>
      </c>
      <c r="D47" s="7"/>
      <c r="E47" s="7"/>
      <c r="F47" s="3" t="s">
        <v>104</v>
      </c>
      <c r="G47" s="7" t="s">
        <v>105</v>
      </c>
      <c r="H47" s="7">
        <v>123</v>
      </c>
      <c r="I47" s="7">
        <v>3</v>
      </c>
      <c r="J47" s="7">
        <v>32</v>
      </c>
      <c r="K47" s="7">
        <v>21</v>
      </c>
      <c r="L47" s="7">
        <v>21</v>
      </c>
      <c r="M47" s="7">
        <v>528</v>
      </c>
      <c r="N47" s="7">
        <f>MAX(J47:J49)</f>
        <v>32</v>
      </c>
      <c r="O47" s="7">
        <f>SUM(L47:L49)</f>
        <v>65</v>
      </c>
      <c r="P47" s="7">
        <f>SUM(M47:M49)</f>
        <v>1571</v>
      </c>
      <c r="Q47" s="7">
        <f>SUM(B47:B49)</f>
        <v>119</v>
      </c>
      <c r="R47" s="7">
        <v>119</v>
      </c>
    </row>
    <row r="48" spans="1:18" x14ac:dyDescent="0.2">
      <c r="B48">
        <v>37</v>
      </c>
      <c r="C48" t="s">
        <v>106</v>
      </c>
      <c r="F48" s="7" t="s">
        <v>104</v>
      </c>
      <c r="G48" s="7" t="s">
        <v>105</v>
      </c>
      <c r="H48" s="7">
        <v>85</v>
      </c>
      <c r="I48" s="7">
        <v>2</v>
      </c>
      <c r="J48" s="7">
        <v>30</v>
      </c>
      <c r="K48" s="7">
        <v>29</v>
      </c>
      <c r="L48" s="7">
        <v>29</v>
      </c>
      <c r="M48" s="7">
        <v>683</v>
      </c>
      <c r="N48" s="7">
        <f>MAX(J47:J49)</f>
        <v>32</v>
      </c>
      <c r="O48" s="7">
        <f>SUM(L47:L49)</f>
        <v>65</v>
      </c>
      <c r="P48" s="7">
        <f>SUM(M47:M49)</f>
        <v>1571</v>
      </c>
      <c r="Q48" s="7">
        <f>SUM(B47:B49)</f>
        <v>119</v>
      </c>
      <c r="R48" s="7"/>
    </row>
    <row r="49" spans="1:18" x14ac:dyDescent="0.2">
      <c r="B49">
        <v>58</v>
      </c>
      <c r="C49" t="s">
        <v>103</v>
      </c>
      <c r="D49" s="7"/>
      <c r="E49" s="7"/>
      <c r="F49" s="7" t="s">
        <v>104</v>
      </c>
      <c r="G49" s="7" t="s">
        <v>105</v>
      </c>
      <c r="H49" s="7">
        <v>31</v>
      </c>
      <c r="I49" s="7">
        <v>1</v>
      </c>
      <c r="J49" s="7">
        <v>32</v>
      </c>
      <c r="K49" s="7">
        <v>15</v>
      </c>
      <c r="L49" s="7">
        <v>15</v>
      </c>
      <c r="M49" s="7">
        <v>360</v>
      </c>
      <c r="N49" s="7">
        <f>MAX(J47:J49)</f>
        <v>32</v>
      </c>
      <c r="O49" s="7">
        <f>SUM(L47:L49)</f>
        <v>65</v>
      </c>
      <c r="P49" s="7">
        <f>SUM(M47:M49)</f>
        <v>1571</v>
      </c>
      <c r="Q49" s="7">
        <f>SUM(B47:B49)</f>
        <v>119</v>
      </c>
      <c r="R49" s="7"/>
    </row>
    <row r="50" spans="1:18" x14ac:dyDescent="0.2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x14ac:dyDescent="0.2">
      <c r="A51">
        <v>12</v>
      </c>
      <c r="B51">
        <v>31</v>
      </c>
      <c r="C51" t="s">
        <v>36</v>
      </c>
      <c r="D51" s="7"/>
      <c r="E51" s="7"/>
      <c r="F51" s="7" t="s">
        <v>37</v>
      </c>
      <c r="G51" s="7" t="s">
        <v>38</v>
      </c>
      <c r="H51" s="7">
        <v>76</v>
      </c>
      <c r="I51" s="7">
        <v>2</v>
      </c>
      <c r="J51" s="7">
        <v>32</v>
      </c>
      <c r="K51" s="7">
        <v>29</v>
      </c>
      <c r="L51" s="7">
        <v>29</v>
      </c>
      <c r="M51" s="7">
        <v>714</v>
      </c>
      <c r="N51" s="7">
        <f>MAX(J51:J53)</f>
        <v>32</v>
      </c>
      <c r="O51" s="7">
        <f>SUM(L51:L53)</f>
        <v>59</v>
      </c>
      <c r="P51" s="7">
        <f>SUM(M51:M53)</f>
        <v>1458</v>
      </c>
      <c r="Q51" s="7">
        <f>SUM(B51:B53)</f>
        <v>123</v>
      </c>
      <c r="R51" s="7">
        <v>123</v>
      </c>
    </row>
    <row r="52" spans="1:18" x14ac:dyDescent="0.2">
      <c r="B52">
        <v>42</v>
      </c>
      <c r="C52" t="s">
        <v>39</v>
      </c>
      <c r="D52" s="7"/>
      <c r="E52" s="7"/>
      <c r="F52" s="7" t="s">
        <v>37</v>
      </c>
      <c r="G52" s="7" t="s">
        <v>38</v>
      </c>
      <c r="H52" s="7">
        <v>125</v>
      </c>
      <c r="I52" s="7">
        <v>3</v>
      </c>
      <c r="J52" s="7">
        <v>30</v>
      </c>
      <c r="K52" s="7">
        <v>14</v>
      </c>
      <c r="L52" s="7">
        <v>14</v>
      </c>
      <c r="M52" s="7">
        <v>326</v>
      </c>
      <c r="N52" s="7">
        <f>MAX(J51:J53)</f>
        <v>32</v>
      </c>
      <c r="O52" s="7">
        <f>SUM(L51:L53)</f>
        <v>59</v>
      </c>
      <c r="P52" s="7">
        <f>SUM(M51:M53)</f>
        <v>1458</v>
      </c>
      <c r="Q52" s="7">
        <f>SUM(B51:B53)</f>
        <v>123</v>
      </c>
      <c r="R52" s="7"/>
    </row>
    <row r="53" spans="1:18" x14ac:dyDescent="0.2">
      <c r="B53">
        <v>50</v>
      </c>
      <c r="C53" t="s">
        <v>40</v>
      </c>
      <c r="D53" s="7"/>
      <c r="E53" s="7"/>
      <c r="F53" s="7" t="s">
        <v>37</v>
      </c>
      <c r="G53" s="7" t="s">
        <v>38</v>
      </c>
      <c r="H53" s="7">
        <v>35</v>
      </c>
      <c r="I53" s="7">
        <v>1</v>
      </c>
      <c r="J53" s="7">
        <v>31</v>
      </c>
      <c r="K53" s="7">
        <v>16</v>
      </c>
      <c r="L53" s="7">
        <v>16</v>
      </c>
      <c r="M53" s="7">
        <v>418</v>
      </c>
      <c r="N53" s="7">
        <f>MAX(J51:J53)</f>
        <v>32</v>
      </c>
      <c r="O53" s="7">
        <f>SUM(L51:L53)</f>
        <v>59</v>
      </c>
      <c r="P53" s="7">
        <f>SUM(M51:M53)</f>
        <v>1458</v>
      </c>
      <c r="Q53" s="7">
        <f>SUM(B51:B53)</f>
        <v>123</v>
      </c>
      <c r="R53" s="7"/>
    </row>
    <row r="54" spans="1:18" x14ac:dyDescent="0.2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x14ac:dyDescent="0.2">
      <c r="A55">
        <v>13</v>
      </c>
      <c r="B55">
        <v>48</v>
      </c>
      <c r="C55" t="s">
        <v>86</v>
      </c>
      <c r="D55" s="7"/>
      <c r="E55" s="7"/>
      <c r="F55" s="7" t="s">
        <v>69</v>
      </c>
      <c r="G55" s="7" t="s">
        <v>82</v>
      </c>
      <c r="H55" s="7">
        <v>114</v>
      </c>
      <c r="I55" s="7">
        <v>3</v>
      </c>
      <c r="J55" s="7">
        <v>31</v>
      </c>
      <c r="K55" s="7">
        <v>9</v>
      </c>
      <c r="L55" s="7">
        <v>9</v>
      </c>
      <c r="M55" s="7">
        <v>221</v>
      </c>
      <c r="N55" s="7">
        <f>MAX(J55:J57)</f>
        <v>32</v>
      </c>
      <c r="O55" s="7">
        <f>SUM(L55:L57)</f>
        <v>40</v>
      </c>
      <c r="P55" s="7">
        <f>SUM(M55:M57)</f>
        <v>986</v>
      </c>
      <c r="Q55" s="7">
        <f>SUM(B55:B57)</f>
        <v>163</v>
      </c>
      <c r="R55" s="7">
        <v>163</v>
      </c>
    </row>
    <row r="56" spans="1:18" x14ac:dyDescent="0.2">
      <c r="B56">
        <v>56</v>
      </c>
      <c r="C56" t="s">
        <v>81</v>
      </c>
      <c r="D56" s="7"/>
      <c r="E56" s="7"/>
      <c r="F56" s="7" t="s">
        <v>69</v>
      </c>
      <c r="G56" s="7" t="s">
        <v>82</v>
      </c>
      <c r="H56" s="7">
        <v>11</v>
      </c>
      <c r="I56" s="7">
        <v>1</v>
      </c>
      <c r="J56" s="7">
        <v>30</v>
      </c>
      <c r="K56" s="7">
        <v>15</v>
      </c>
      <c r="L56" s="7">
        <v>15</v>
      </c>
      <c r="M56" s="7">
        <v>373</v>
      </c>
      <c r="N56" s="7">
        <f>MAX(J55:J57)</f>
        <v>32</v>
      </c>
      <c r="O56" s="7">
        <f>SUM(L55:L57)</f>
        <v>40</v>
      </c>
      <c r="P56" s="7">
        <f>SUM(M55:M57)</f>
        <v>986</v>
      </c>
      <c r="Q56" s="7">
        <f>SUM(B55:B57)</f>
        <v>163</v>
      </c>
      <c r="R56" s="7"/>
    </row>
    <row r="57" spans="1:18" x14ac:dyDescent="0.2">
      <c r="B57">
        <v>59</v>
      </c>
      <c r="C57" t="s">
        <v>84</v>
      </c>
      <c r="D57" s="7"/>
      <c r="E57" s="7"/>
      <c r="F57" s="7" t="s">
        <v>69</v>
      </c>
      <c r="G57" s="7" t="s">
        <v>82</v>
      </c>
      <c r="H57" s="7">
        <v>62</v>
      </c>
      <c r="I57" s="7">
        <v>2</v>
      </c>
      <c r="J57" s="7">
        <v>32</v>
      </c>
      <c r="K57" s="7">
        <v>16</v>
      </c>
      <c r="L57" s="7">
        <v>16</v>
      </c>
      <c r="M57" s="7">
        <v>392</v>
      </c>
      <c r="N57" s="7">
        <f>MAX(J55:J57)</f>
        <v>32</v>
      </c>
      <c r="O57" s="7">
        <f>SUM(L55:L57)</f>
        <v>40</v>
      </c>
      <c r="P57" s="7">
        <f>SUM(M55:M57)</f>
        <v>986</v>
      </c>
      <c r="Q57" s="7">
        <f>SUM(B55:B57)</f>
        <v>163</v>
      </c>
      <c r="R57" s="7"/>
    </row>
  </sheetData>
  <sortState ref="B7:Q45">
    <sortCondition ref="Q7:Q45"/>
    <sortCondition descending="1" ref="P7:P45"/>
    <sortCondition descending="1" ref="O7:O45"/>
    <sortCondition descending="1" ref="N7:N45"/>
  </sortState>
  <mergeCells count="2">
    <mergeCell ref="B2:Q2"/>
    <mergeCell ref="G4:J4"/>
  </mergeCells>
  <phoneticPr fontId="1" type="noConversion"/>
  <pageMargins left="0.23622047244094491" right="0.23622047244094491" top="0.15748031496062992" bottom="0.35433070866141736" header="0.31496062992125984" footer="0.31496062992125984"/>
  <pageSetup paperSize="9" scale="91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</vt:i4>
      </vt:variant>
    </vt:vector>
  </HeadingPairs>
  <TitlesOfParts>
    <vt:vector size="8" baseType="lpstr">
      <vt:lpstr>sector I</vt:lpstr>
      <vt:lpstr>sector II</vt:lpstr>
      <vt:lpstr>sector III</vt:lpstr>
      <vt:lpstr>jeugd en dames</vt:lpstr>
      <vt:lpstr>controle</vt:lpstr>
      <vt:lpstr>Uitslag</vt:lpstr>
      <vt:lpstr>Trio</vt:lpstr>
      <vt:lpstr>Uitslag!Afdruktitels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Adwil</dc:creator>
  <cp:lastModifiedBy>Adwil</cp:lastModifiedBy>
  <cp:lastPrinted>2015-12-12T17:56:32Z</cp:lastPrinted>
  <dcterms:created xsi:type="dcterms:W3CDTF">2009-02-19T21:45:08Z</dcterms:created>
  <dcterms:modified xsi:type="dcterms:W3CDTF">2015-12-12T18:02:33Z</dcterms:modified>
</cp:coreProperties>
</file>